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bala\Downloads\"/>
    </mc:Choice>
  </mc:AlternateContent>
  <xr:revisionPtr revIDLastSave="0" documentId="8_{CC90FBA9-F7B5-4F74-954E-9D3FF1398E92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21" i="1" l="1"/>
  <c r="AJ22" i="1"/>
  <c r="AF21" i="1"/>
  <c r="AF22" i="1"/>
  <c r="Y21" i="1"/>
  <c r="Y22" i="1"/>
  <c r="U21" i="1"/>
  <c r="U22" i="1"/>
  <c r="R21" i="1"/>
  <c r="R22" i="1"/>
  <c r="N21" i="1"/>
  <c r="N22" i="1"/>
  <c r="K21" i="1"/>
  <c r="K22" i="1"/>
  <c r="G21" i="1"/>
  <c r="G22" i="1"/>
  <c r="D21" i="1"/>
  <c r="D22" i="1"/>
  <c r="AJ11" i="1"/>
  <c r="AJ12" i="1"/>
  <c r="AF11" i="1"/>
  <c r="AF12" i="1"/>
  <c r="Y11" i="1"/>
  <c r="Y12" i="1"/>
  <c r="U11" i="1"/>
  <c r="U12" i="1"/>
  <c r="R11" i="1"/>
  <c r="R12" i="1"/>
  <c r="N11" i="1"/>
  <c r="N12" i="1"/>
  <c r="K11" i="1"/>
  <c r="K12" i="1"/>
  <c r="O12" i="1" s="1"/>
  <c r="G11" i="1"/>
  <c r="G12" i="1"/>
  <c r="D11" i="1"/>
  <c r="H11" i="1" s="1"/>
  <c r="D12" i="1"/>
  <c r="H12" i="1" s="1"/>
  <c r="V22" i="1" l="1"/>
  <c r="Z22" i="1" s="1"/>
  <c r="V21" i="1"/>
  <c r="O22" i="1"/>
  <c r="O21" i="1"/>
  <c r="H22" i="1"/>
  <c r="AB22" i="1" s="1"/>
  <c r="H21" i="1"/>
  <c r="Z21" i="1"/>
  <c r="V12" i="1"/>
  <c r="Z12" i="1" s="1"/>
  <c r="V11" i="1"/>
  <c r="O11" i="1"/>
  <c r="Z11" i="1"/>
  <c r="AB12" i="1"/>
  <c r="AJ30" i="1"/>
  <c r="AJ31" i="1"/>
  <c r="AJ32" i="1"/>
  <c r="AF30" i="1"/>
  <c r="AF31" i="1"/>
  <c r="AF32" i="1"/>
  <c r="Y30" i="1"/>
  <c r="Y31" i="1"/>
  <c r="Y32" i="1"/>
  <c r="U30" i="1"/>
  <c r="U31" i="1"/>
  <c r="U32" i="1"/>
  <c r="R30" i="1"/>
  <c r="R31" i="1"/>
  <c r="R32" i="1"/>
  <c r="N30" i="1"/>
  <c r="N31" i="1"/>
  <c r="N32" i="1"/>
  <c r="K30" i="1"/>
  <c r="K31" i="1"/>
  <c r="K32" i="1"/>
  <c r="G30" i="1"/>
  <c r="G31" i="1"/>
  <c r="G32" i="1"/>
  <c r="D30" i="1"/>
  <c r="D31" i="1"/>
  <c r="D32" i="1"/>
  <c r="AB21" i="1" l="1"/>
  <c r="AB11" i="1"/>
  <c r="V31" i="1"/>
  <c r="Z31" i="1" s="1"/>
  <c r="V32" i="1"/>
  <c r="Z32" i="1" s="1"/>
  <c r="V30" i="1"/>
  <c r="Z30" i="1" s="1"/>
  <c r="O31" i="1"/>
  <c r="O32" i="1"/>
  <c r="O30" i="1"/>
  <c r="H32" i="1"/>
  <c r="H31" i="1"/>
  <c r="H30" i="1"/>
  <c r="Y10" i="1"/>
  <c r="U10" i="1"/>
  <c r="AJ10" i="1"/>
  <c r="AF10" i="1"/>
  <c r="R10" i="1"/>
  <c r="N10" i="1"/>
  <c r="K10" i="1"/>
  <c r="G10" i="1"/>
  <c r="D10" i="1"/>
  <c r="AJ19" i="1"/>
  <c r="AJ20" i="1"/>
  <c r="AF19" i="1"/>
  <c r="AF20" i="1"/>
  <c r="Y19" i="1"/>
  <c r="Y20" i="1"/>
  <c r="U19" i="1"/>
  <c r="U20" i="1"/>
  <c r="R19" i="1"/>
  <c r="R20" i="1"/>
  <c r="N19" i="1"/>
  <c r="N20" i="1"/>
  <c r="K19" i="1"/>
  <c r="K20" i="1"/>
  <c r="G19" i="1"/>
  <c r="G20" i="1"/>
  <c r="D19" i="1"/>
  <c r="D20" i="1"/>
  <c r="H20" i="1" l="1"/>
  <c r="O20" i="1"/>
  <c r="AB31" i="1"/>
  <c r="AB32" i="1"/>
  <c r="AB30" i="1"/>
  <c r="O10" i="1"/>
  <c r="H19" i="1"/>
  <c r="O19" i="1"/>
  <c r="H10" i="1"/>
  <c r="V10" i="1"/>
  <c r="Z10" i="1" s="1"/>
  <c r="V19" i="1"/>
  <c r="Z19" i="1" s="1"/>
  <c r="V20" i="1"/>
  <c r="Z20" i="1" s="1"/>
  <c r="Y8" i="1"/>
  <c r="Y9" i="1"/>
  <c r="Y15" i="1"/>
  <c r="Y16" i="1"/>
  <c r="Y17" i="1"/>
  <c r="Y18" i="1"/>
  <c r="Y25" i="1"/>
  <c r="Y26" i="1"/>
  <c r="Y27" i="1"/>
  <c r="Y28" i="1"/>
  <c r="Y29" i="1"/>
  <c r="Y7" i="1"/>
  <c r="U8" i="1"/>
  <c r="U9" i="1"/>
  <c r="U15" i="1"/>
  <c r="U16" i="1"/>
  <c r="U17" i="1"/>
  <c r="U18" i="1"/>
  <c r="U25" i="1"/>
  <c r="U26" i="1"/>
  <c r="U27" i="1"/>
  <c r="U28" i="1"/>
  <c r="U29" i="1"/>
  <c r="U7" i="1"/>
  <c r="R8" i="1"/>
  <c r="R9" i="1"/>
  <c r="R15" i="1"/>
  <c r="R16" i="1"/>
  <c r="R17" i="1"/>
  <c r="R18" i="1"/>
  <c r="R25" i="1"/>
  <c r="R26" i="1"/>
  <c r="R27" i="1"/>
  <c r="R28" i="1"/>
  <c r="R29" i="1"/>
  <c r="R7" i="1"/>
  <c r="AB20" i="1" l="1"/>
  <c r="AB19" i="1"/>
  <c r="AB10" i="1"/>
  <c r="N8" i="1"/>
  <c r="N9" i="1"/>
  <c r="N15" i="1"/>
  <c r="N16" i="1"/>
  <c r="N17" i="1"/>
  <c r="N18" i="1"/>
  <c r="N25" i="1"/>
  <c r="N26" i="1"/>
  <c r="N27" i="1"/>
  <c r="N28" i="1"/>
  <c r="N29" i="1"/>
  <c r="N7" i="1"/>
  <c r="K8" i="1"/>
  <c r="K9" i="1"/>
  <c r="K15" i="1"/>
  <c r="K16" i="1"/>
  <c r="K17" i="1"/>
  <c r="K18" i="1"/>
  <c r="K25" i="1"/>
  <c r="K26" i="1"/>
  <c r="K27" i="1"/>
  <c r="K28" i="1"/>
  <c r="K29" i="1"/>
  <c r="K7" i="1"/>
  <c r="O7" i="1" s="1"/>
  <c r="G8" i="1"/>
  <c r="G9" i="1"/>
  <c r="G15" i="1"/>
  <c r="G16" i="1"/>
  <c r="G17" i="1"/>
  <c r="G18" i="1"/>
  <c r="G25" i="1"/>
  <c r="G26" i="1"/>
  <c r="G27" i="1"/>
  <c r="G28" i="1"/>
  <c r="G29" i="1"/>
  <c r="G7" i="1"/>
  <c r="D8" i="1"/>
  <c r="D9" i="1"/>
  <c r="D15" i="1"/>
  <c r="D16" i="1"/>
  <c r="D17" i="1"/>
  <c r="D18" i="1"/>
  <c r="D25" i="1"/>
  <c r="D26" i="1"/>
  <c r="D27" i="1"/>
  <c r="D28" i="1"/>
  <c r="D29" i="1"/>
  <c r="D7" i="1"/>
  <c r="AJ8" i="1"/>
  <c r="AJ9" i="1"/>
  <c r="AJ15" i="1"/>
  <c r="AJ16" i="1"/>
  <c r="AJ17" i="1"/>
  <c r="AJ18" i="1"/>
  <c r="AJ25" i="1"/>
  <c r="AJ26" i="1"/>
  <c r="AJ27" i="1"/>
  <c r="AJ28" i="1"/>
  <c r="AJ29" i="1"/>
  <c r="AJ7" i="1"/>
  <c r="AF8" i="1"/>
  <c r="AF9" i="1"/>
  <c r="AF15" i="1"/>
  <c r="AF16" i="1"/>
  <c r="AF17" i="1"/>
  <c r="AF18" i="1"/>
  <c r="AF25" i="1"/>
  <c r="AF26" i="1"/>
  <c r="AF27" i="1"/>
  <c r="AF28" i="1"/>
  <c r="AF29" i="1"/>
  <c r="AF7" i="1"/>
  <c r="V25" i="1"/>
  <c r="Z25" i="1" s="1"/>
  <c r="V26" i="1"/>
  <c r="Z26" i="1" s="1"/>
  <c r="V27" i="1"/>
  <c r="Z27" i="1" s="1"/>
  <c r="V28" i="1"/>
  <c r="Z28" i="1" s="1"/>
  <c r="V29" i="1"/>
  <c r="Z29" i="1" s="1"/>
  <c r="V9" i="1"/>
  <c r="V16" i="1"/>
  <c r="V17" i="1"/>
  <c r="Z17" i="1" s="1"/>
  <c r="V7" i="1"/>
  <c r="V8" i="1"/>
  <c r="V15" i="1"/>
  <c r="Z15" i="1" s="1"/>
  <c r="V18" i="1"/>
  <c r="O28" i="1" l="1"/>
  <c r="O8" i="1"/>
  <c r="H8" i="1"/>
  <c r="O9" i="1"/>
  <c r="H7" i="1"/>
  <c r="H27" i="1"/>
  <c r="H15" i="1"/>
  <c r="O25" i="1"/>
  <c r="O17" i="1"/>
  <c r="O15" i="1"/>
  <c r="H25" i="1"/>
  <c r="O29" i="1"/>
  <c r="O26" i="1"/>
  <c r="O18" i="1"/>
  <c r="O16" i="1"/>
  <c r="O27" i="1"/>
  <c r="H29" i="1"/>
  <c r="Z18" i="1"/>
  <c r="Z16" i="1"/>
  <c r="Z9" i="1"/>
  <c r="Z8" i="1"/>
  <c r="Z7" i="1"/>
  <c r="H17" i="1"/>
  <c r="H28" i="1"/>
  <c r="H16" i="1"/>
  <c r="H26" i="1"/>
  <c r="H18" i="1"/>
  <c r="H9" i="1"/>
  <c r="AB28" i="1" l="1"/>
  <c r="AB8" i="1"/>
  <c r="AB7" i="1"/>
  <c r="AB15" i="1"/>
  <c r="AB26" i="1"/>
  <c r="AB25" i="1"/>
  <c r="AB29" i="1"/>
  <c r="AB27" i="1"/>
  <c r="AB18" i="1"/>
  <c r="AB17" i="1"/>
  <c r="AB16" i="1"/>
  <c r="AB9" i="1"/>
</calcChain>
</file>

<file path=xl/sharedStrings.xml><?xml version="1.0" encoding="utf-8"?>
<sst xmlns="http://schemas.openxmlformats.org/spreadsheetml/2006/main" count="79" uniqueCount="61">
  <si>
    <t>Class 1A</t>
  </si>
  <si>
    <t>Class 2A</t>
  </si>
  <si>
    <t>Lemont</t>
  </si>
  <si>
    <t>Class 3A</t>
  </si>
  <si>
    <t>Carl Sandburg</t>
  </si>
  <si>
    <t>Music Performance</t>
  </si>
  <si>
    <t>Total</t>
  </si>
  <si>
    <t>Mus</t>
  </si>
  <si>
    <t>Visual Performance</t>
  </si>
  <si>
    <t>Individual</t>
  </si>
  <si>
    <t>Ensemble</t>
  </si>
  <si>
    <t>Art</t>
  </si>
  <si>
    <t>General Effect</t>
  </si>
  <si>
    <t>Music</t>
  </si>
  <si>
    <t>Visual</t>
  </si>
  <si>
    <t>GE Total</t>
  </si>
  <si>
    <t>Sub</t>
  </si>
  <si>
    <t>Percussion</t>
  </si>
  <si>
    <t>Rep</t>
  </si>
  <si>
    <t>Perf</t>
  </si>
  <si>
    <t xml:space="preserve">Rep </t>
  </si>
  <si>
    <t>Comp</t>
  </si>
  <si>
    <t>Color Guard</t>
  </si>
  <si>
    <t>Coord</t>
  </si>
  <si>
    <t>Plainfield North</t>
  </si>
  <si>
    <t>J. Cook</t>
  </si>
  <si>
    <t>J. Huffman</t>
  </si>
  <si>
    <t>Benet Academy</t>
  </si>
  <si>
    <t>Providence Catholic</t>
  </si>
  <si>
    <t>Dwight D. Eisenhower</t>
  </si>
  <si>
    <t>M. Threlkeld</t>
  </si>
  <si>
    <t>Downers Grove South</t>
  </si>
  <si>
    <t>T.F. South</t>
  </si>
  <si>
    <t>Munster</t>
  </si>
  <si>
    <t>Romeoville</t>
  </si>
  <si>
    <t>Oswego</t>
  </si>
  <si>
    <t>Plainfield Central</t>
  </si>
  <si>
    <t>TQ/I</t>
  </si>
  <si>
    <t>Acc/Tech</t>
  </si>
  <si>
    <t>SQ/A</t>
  </si>
  <si>
    <t>Mus Art</t>
  </si>
  <si>
    <t>C/S</t>
  </si>
  <si>
    <t>Acc/Def</t>
  </si>
  <si>
    <t>Vis Art</t>
  </si>
  <si>
    <t>Exc/Tech</t>
  </si>
  <si>
    <t>Sandwich</t>
  </si>
  <si>
    <t>Herscher</t>
  </si>
  <si>
    <t>Bremen</t>
  </si>
  <si>
    <t>Wheaton Warrenville South</t>
  </si>
  <si>
    <t>William Howard Taft</t>
  </si>
  <si>
    <t>Naperville Central</t>
  </si>
  <si>
    <t>A.A. Stagg</t>
  </si>
  <si>
    <t>Geneseo</t>
  </si>
  <si>
    <t>Bolingbrook</t>
  </si>
  <si>
    <t>Lincoln-Way</t>
  </si>
  <si>
    <t>R. Shartzer</t>
  </si>
  <si>
    <t>J. Ellis</t>
  </si>
  <si>
    <t>J. Kelly</t>
  </si>
  <si>
    <t>J. Gentry</t>
  </si>
  <si>
    <t>B. Spidel</t>
  </si>
  <si>
    <t>W. Conway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</si>
</sst>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2" fontId="1" fillId="0" borderId="0" xfId="0" applyNumberFormat="1" applyFont="1" applyAlignment="1">
      <alignment horizontal="center"/>
    </xf>
    <xf numFmtId="164" fontId="0" fillId="0" borderId="0" xfId="0" applyNumberFormat="1"/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topLeftCell="A13" workbookViewId="0">
      <pane xSplit="1" topLeftCell="B1" activePane="topRight" state="frozen"/>
      <selection activeCell="A6" sqref="A6"/>
      <selection pane="topRight" activeCell="B33" sqref="B33"/>
    </sheetView>
  </sheetViews>
  <sheetFormatPr defaultRowHeight="15" x14ac:dyDescent="0.25"/>
  <cols>
    <col min="1" max="1" width="28" bestFit="1" customWidth="1"/>
    <col min="8" max="8" width="8.85546875" style="1"/>
    <col min="15" max="15" width="8.85546875" style="1"/>
    <col min="26" max="26" width="8.85546875" style="1"/>
    <col min="28" max="28" width="8.85546875" style="5"/>
  </cols>
  <sheetData>
    <row r="1" spans="1:36" x14ac:dyDescent="0.25">
      <c r="B1" s="11" t="s">
        <v>5</v>
      </c>
      <c r="C1" s="11"/>
      <c r="D1" s="11"/>
      <c r="E1" s="11"/>
      <c r="F1" s="11"/>
      <c r="G1" s="11"/>
      <c r="H1" s="11"/>
      <c r="I1" s="11" t="s">
        <v>8</v>
      </c>
      <c r="J1" s="11"/>
      <c r="K1" s="11"/>
      <c r="L1" s="11"/>
      <c r="M1" s="11"/>
      <c r="N1" s="11"/>
      <c r="O1" s="11"/>
      <c r="P1" s="11" t="s">
        <v>12</v>
      </c>
      <c r="Q1" s="11"/>
      <c r="R1" s="11"/>
      <c r="S1" s="11"/>
      <c r="T1" s="11"/>
      <c r="U1" s="11"/>
      <c r="V1" s="11"/>
      <c r="W1" s="11"/>
      <c r="X1" s="11"/>
      <c r="Y1" s="11"/>
    </row>
    <row r="2" spans="1:36" x14ac:dyDescent="0.25">
      <c r="B2" s="11" t="s">
        <v>9</v>
      </c>
      <c r="C2" s="11"/>
      <c r="D2" s="11"/>
      <c r="E2" s="11" t="s">
        <v>10</v>
      </c>
      <c r="F2" s="11"/>
      <c r="G2" s="11"/>
      <c r="H2" s="2"/>
      <c r="I2" s="11" t="s">
        <v>9</v>
      </c>
      <c r="J2" s="11"/>
      <c r="K2" s="11"/>
      <c r="L2" s="11" t="s">
        <v>10</v>
      </c>
      <c r="M2" s="11"/>
      <c r="N2" s="11"/>
      <c r="O2" s="5"/>
      <c r="P2" s="11" t="s">
        <v>13</v>
      </c>
      <c r="Q2" s="11"/>
      <c r="R2" s="11"/>
      <c r="S2" s="11"/>
      <c r="T2" s="11"/>
      <c r="U2" s="11"/>
      <c r="V2" s="11"/>
      <c r="W2" s="3"/>
      <c r="X2" s="11" t="s">
        <v>14</v>
      </c>
      <c r="Y2" s="11"/>
      <c r="Z2" s="11"/>
      <c r="AD2" s="11" t="s">
        <v>17</v>
      </c>
      <c r="AE2" s="11"/>
      <c r="AF2" s="11"/>
      <c r="AG2" s="11" t="s">
        <v>22</v>
      </c>
      <c r="AH2" s="11"/>
      <c r="AI2" s="11"/>
      <c r="AJ2" s="11"/>
    </row>
    <row r="3" spans="1:36" x14ac:dyDescent="0.25">
      <c r="B3" s="11" t="s">
        <v>55</v>
      </c>
      <c r="C3" s="11"/>
      <c r="D3" s="11"/>
      <c r="E3" s="11" t="s">
        <v>56</v>
      </c>
      <c r="F3" s="11"/>
      <c r="G3" s="11"/>
      <c r="H3" s="4"/>
      <c r="I3" s="11" t="s">
        <v>57</v>
      </c>
      <c r="J3" s="11"/>
      <c r="K3" s="11"/>
      <c r="L3" s="11" t="s">
        <v>58</v>
      </c>
      <c r="M3" s="11"/>
      <c r="N3" s="11"/>
      <c r="P3" s="11" t="s">
        <v>25</v>
      </c>
      <c r="Q3" s="11"/>
      <c r="R3" s="11"/>
      <c r="S3" s="11" t="s">
        <v>30</v>
      </c>
      <c r="T3" s="11"/>
      <c r="U3" s="11"/>
      <c r="V3" s="1"/>
      <c r="W3" s="11" t="s">
        <v>59</v>
      </c>
      <c r="X3" s="11"/>
      <c r="Y3" s="11"/>
      <c r="AB3" s="5" t="s">
        <v>16</v>
      </c>
      <c r="AD3" s="11" t="s">
        <v>26</v>
      </c>
      <c r="AE3" s="11"/>
      <c r="AF3" s="11"/>
      <c r="AG3" s="11" t="s">
        <v>60</v>
      </c>
      <c r="AH3" s="11"/>
      <c r="AI3" s="11"/>
      <c r="AJ3" s="11"/>
    </row>
    <row r="4" spans="1:36" s="2" customFormat="1" x14ac:dyDescent="0.25">
      <c r="B4" s="2" t="s">
        <v>37</v>
      </c>
      <c r="C4" s="2" t="s">
        <v>38</v>
      </c>
      <c r="D4" s="2" t="s">
        <v>6</v>
      </c>
      <c r="E4" s="2" t="s">
        <v>39</v>
      </c>
      <c r="F4" s="2" t="s">
        <v>40</v>
      </c>
      <c r="G4" s="2" t="s">
        <v>6</v>
      </c>
      <c r="H4" s="5" t="s">
        <v>6</v>
      </c>
      <c r="I4" s="2" t="s">
        <v>41</v>
      </c>
      <c r="J4" s="2" t="s">
        <v>42</v>
      </c>
      <c r="K4" s="2" t="s">
        <v>6</v>
      </c>
      <c r="L4" s="2" t="s">
        <v>43</v>
      </c>
      <c r="M4" s="2" t="s">
        <v>44</v>
      </c>
      <c r="N4" s="2" t="s">
        <v>6</v>
      </c>
      <c r="O4" s="5" t="s">
        <v>6</v>
      </c>
      <c r="P4" s="2" t="s">
        <v>18</v>
      </c>
      <c r="Q4" s="2" t="s">
        <v>19</v>
      </c>
      <c r="R4" s="2" t="s">
        <v>6</v>
      </c>
      <c r="S4" s="2" t="s">
        <v>18</v>
      </c>
      <c r="T4" s="2" t="s">
        <v>19</v>
      </c>
      <c r="U4" s="2" t="s">
        <v>6</v>
      </c>
      <c r="V4" s="5" t="s">
        <v>6</v>
      </c>
      <c r="W4" s="2" t="s">
        <v>20</v>
      </c>
      <c r="X4" s="2" t="s">
        <v>19</v>
      </c>
      <c r="Y4" s="2" t="s">
        <v>6</v>
      </c>
      <c r="Z4" s="5" t="s">
        <v>15</v>
      </c>
      <c r="AA4" s="5"/>
      <c r="AB4" s="5" t="s">
        <v>6</v>
      </c>
      <c r="AD4" s="2" t="s">
        <v>21</v>
      </c>
      <c r="AE4" s="2" t="s">
        <v>19</v>
      </c>
      <c r="AF4" s="2" t="s">
        <v>6</v>
      </c>
      <c r="AG4" s="2" t="s">
        <v>23</v>
      </c>
      <c r="AH4" s="2" t="s">
        <v>7</v>
      </c>
      <c r="AI4" s="2" t="s">
        <v>11</v>
      </c>
      <c r="AJ4" s="2" t="s">
        <v>6</v>
      </c>
    </row>
    <row r="6" spans="1:36" x14ac:dyDescent="0.25">
      <c r="A6" s="1" t="s">
        <v>0</v>
      </c>
    </row>
    <row r="7" spans="1:36" x14ac:dyDescent="0.25">
      <c r="A7" t="s">
        <v>29</v>
      </c>
      <c r="B7">
        <v>56</v>
      </c>
      <c r="C7">
        <v>51</v>
      </c>
      <c r="D7" s="7">
        <f>SUM(B7:C7)/10</f>
        <v>10.7</v>
      </c>
      <c r="E7">
        <v>55</v>
      </c>
      <c r="F7">
        <v>52</v>
      </c>
      <c r="G7" s="7">
        <f>SUM(E7:F7)/10</f>
        <v>10.7</v>
      </c>
      <c r="H7" s="6">
        <f>AVERAGE(D7,G7)</f>
        <v>10.7</v>
      </c>
      <c r="I7">
        <v>54</v>
      </c>
      <c r="J7">
        <v>50</v>
      </c>
      <c r="K7" s="7">
        <f>SUM(I7:J7)/10</f>
        <v>10.4</v>
      </c>
      <c r="L7">
        <v>45</v>
      </c>
      <c r="M7">
        <v>40</v>
      </c>
      <c r="N7" s="7">
        <f>SUM(L7:M7)/10</f>
        <v>8.5</v>
      </c>
      <c r="O7" s="6">
        <f>AVERAGE(K7,N7)</f>
        <v>9.4499999999999993</v>
      </c>
      <c r="P7">
        <v>58</v>
      </c>
      <c r="Q7">
        <v>55</v>
      </c>
      <c r="R7" s="7">
        <f>SUM(P7:Q7)/10</f>
        <v>11.3</v>
      </c>
      <c r="S7">
        <v>59</v>
      </c>
      <c r="T7">
        <v>56</v>
      </c>
      <c r="U7" s="7">
        <f>SUM(S7:T7)/10</f>
        <v>11.5</v>
      </c>
      <c r="V7" s="7">
        <f>R7+U7</f>
        <v>22.8</v>
      </c>
      <c r="W7">
        <v>56</v>
      </c>
      <c r="X7">
        <v>54</v>
      </c>
      <c r="Y7" s="7">
        <f>SUM(W7:X7)/10</f>
        <v>11</v>
      </c>
      <c r="Z7" s="6">
        <f>V7+Y7</f>
        <v>33.799999999999997</v>
      </c>
      <c r="AB7" s="8">
        <f>Z7+O7+H7</f>
        <v>53.95</v>
      </c>
      <c r="AD7">
        <v>59</v>
      </c>
      <c r="AE7">
        <v>56</v>
      </c>
      <c r="AF7" s="9">
        <f>SUM(AD7:AE7)</f>
        <v>115</v>
      </c>
      <c r="AG7">
        <v>16</v>
      </c>
      <c r="AH7">
        <v>14</v>
      </c>
      <c r="AI7">
        <v>21</v>
      </c>
      <c r="AJ7" s="9">
        <f>SUM(AG7:AI7)</f>
        <v>51</v>
      </c>
    </row>
    <row r="8" spans="1:36" x14ac:dyDescent="0.25">
      <c r="A8" t="s">
        <v>45</v>
      </c>
      <c r="B8">
        <v>45</v>
      </c>
      <c r="C8">
        <v>43</v>
      </c>
      <c r="D8" s="7">
        <f>SUM(B8:C8)/10</f>
        <v>8.8000000000000007</v>
      </c>
      <c r="E8">
        <v>57</v>
      </c>
      <c r="F8">
        <v>53</v>
      </c>
      <c r="G8" s="7">
        <f>SUM(E8:F8)/10</f>
        <v>11</v>
      </c>
      <c r="H8" s="6">
        <f>AVERAGE(D8,G8)</f>
        <v>9.9</v>
      </c>
      <c r="I8">
        <v>48</v>
      </c>
      <c r="J8">
        <v>44</v>
      </c>
      <c r="K8" s="7">
        <f t="shared" ref="K8:K32" si="0">SUM(I8:J8)/10</f>
        <v>9.1999999999999993</v>
      </c>
      <c r="L8">
        <v>41</v>
      </c>
      <c r="M8">
        <v>35</v>
      </c>
      <c r="N8" s="7">
        <f t="shared" ref="N8:N29" si="1">SUM(L8:M8)/10</f>
        <v>7.6</v>
      </c>
      <c r="O8" s="6">
        <f t="shared" ref="O8:O29" si="2">AVERAGE(K8,N8)</f>
        <v>8.3999999999999986</v>
      </c>
      <c r="P8">
        <v>50</v>
      </c>
      <c r="Q8">
        <v>46</v>
      </c>
      <c r="R8" s="7">
        <f t="shared" ref="R8:R32" si="3">SUM(P8:Q8)/10</f>
        <v>9.6</v>
      </c>
      <c r="S8">
        <v>54</v>
      </c>
      <c r="T8">
        <v>45</v>
      </c>
      <c r="U8" s="7">
        <f t="shared" ref="U8:U29" si="4">SUM(S8:T8)/10</f>
        <v>9.9</v>
      </c>
      <c r="V8" s="7">
        <f t="shared" ref="V8:V29" si="5">R8+U8</f>
        <v>19.5</v>
      </c>
      <c r="W8">
        <v>49</v>
      </c>
      <c r="X8">
        <v>47</v>
      </c>
      <c r="Y8" s="7">
        <f t="shared" ref="Y8:Y29" si="6">SUM(W8:X8)/10</f>
        <v>9.6</v>
      </c>
      <c r="Z8" s="6">
        <f t="shared" ref="Z8:Z29" si="7">V8+Y8</f>
        <v>29.1</v>
      </c>
      <c r="AB8" s="8">
        <f t="shared" ref="AB8:AB32" si="8">Z8+O8+H8</f>
        <v>47.4</v>
      </c>
      <c r="AD8">
        <v>63</v>
      </c>
      <c r="AE8">
        <v>58</v>
      </c>
      <c r="AF8" s="9">
        <f t="shared" ref="AF8:AF32" si="9">SUM(AD8:AE8)</f>
        <v>121</v>
      </c>
      <c r="AG8">
        <v>13</v>
      </c>
      <c r="AH8">
        <v>12</v>
      </c>
      <c r="AI8">
        <v>18</v>
      </c>
      <c r="AJ8" s="9">
        <f t="shared" ref="AJ8:AJ32" si="10">SUM(AG8:AI8)</f>
        <v>43</v>
      </c>
    </row>
    <row r="9" spans="1:36" x14ac:dyDescent="0.25">
      <c r="A9" t="s">
        <v>46</v>
      </c>
      <c r="B9">
        <v>42</v>
      </c>
      <c r="C9">
        <v>41</v>
      </c>
      <c r="D9" s="7">
        <f>SUM(B9:C9)/10</f>
        <v>8.3000000000000007</v>
      </c>
      <c r="E9">
        <v>54</v>
      </c>
      <c r="F9">
        <v>49</v>
      </c>
      <c r="G9" s="7">
        <f>SUM(E9:F9)/10</f>
        <v>10.3</v>
      </c>
      <c r="H9" s="6">
        <f>AVERAGE(D9,G9)</f>
        <v>9.3000000000000007</v>
      </c>
      <c r="I9">
        <v>42</v>
      </c>
      <c r="J9">
        <v>40</v>
      </c>
      <c r="K9" s="7">
        <f t="shared" si="0"/>
        <v>8.1999999999999993</v>
      </c>
      <c r="L9">
        <v>37</v>
      </c>
      <c r="M9">
        <v>37</v>
      </c>
      <c r="N9" s="7">
        <f t="shared" si="1"/>
        <v>7.4</v>
      </c>
      <c r="O9" s="6">
        <f t="shared" si="2"/>
        <v>7.8</v>
      </c>
      <c r="P9">
        <v>43</v>
      </c>
      <c r="Q9">
        <v>41</v>
      </c>
      <c r="R9" s="7">
        <f t="shared" si="3"/>
        <v>8.4</v>
      </c>
      <c r="S9">
        <v>45</v>
      </c>
      <c r="T9">
        <v>38</v>
      </c>
      <c r="U9" s="7">
        <f t="shared" si="4"/>
        <v>8.3000000000000007</v>
      </c>
      <c r="V9" s="7">
        <f t="shared" si="5"/>
        <v>16.700000000000003</v>
      </c>
      <c r="W9">
        <v>53</v>
      </c>
      <c r="X9">
        <v>50</v>
      </c>
      <c r="Y9" s="7">
        <f t="shared" si="6"/>
        <v>10.3</v>
      </c>
      <c r="Z9" s="6">
        <f t="shared" si="7"/>
        <v>27.000000000000004</v>
      </c>
      <c r="AB9" s="8">
        <f t="shared" si="8"/>
        <v>44.100000000000009</v>
      </c>
      <c r="AD9">
        <v>58</v>
      </c>
      <c r="AE9">
        <v>55</v>
      </c>
      <c r="AF9" s="9">
        <f t="shared" si="9"/>
        <v>113</v>
      </c>
      <c r="AG9">
        <v>19</v>
      </c>
      <c r="AH9">
        <v>18</v>
      </c>
      <c r="AI9">
        <v>24</v>
      </c>
      <c r="AJ9" s="9">
        <f t="shared" si="10"/>
        <v>61</v>
      </c>
    </row>
    <row r="10" spans="1:36" x14ac:dyDescent="0.25">
      <c r="A10" t="s">
        <v>47</v>
      </c>
      <c r="B10">
        <v>39</v>
      </c>
      <c r="C10">
        <v>37</v>
      </c>
      <c r="D10" s="7">
        <f>SUM(B10:C10)/10</f>
        <v>7.6</v>
      </c>
      <c r="E10">
        <v>48</v>
      </c>
      <c r="F10">
        <v>45</v>
      </c>
      <c r="G10" s="7">
        <f>SUM(E10:F10)/10</f>
        <v>9.3000000000000007</v>
      </c>
      <c r="H10" s="6">
        <f>AVERAGE(D10,G10)</f>
        <v>8.4499999999999993</v>
      </c>
      <c r="I10">
        <v>40</v>
      </c>
      <c r="J10">
        <v>38</v>
      </c>
      <c r="K10" s="7">
        <f t="shared" si="0"/>
        <v>7.8</v>
      </c>
      <c r="L10">
        <v>33</v>
      </c>
      <c r="M10">
        <v>31</v>
      </c>
      <c r="N10" s="7">
        <f t="shared" si="1"/>
        <v>6.4</v>
      </c>
      <c r="O10" s="6">
        <f t="shared" si="2"/>
        <v>7.1</v>
      </c>
      <c r="P10">
        <v>40</v>
      </c>
      <c r="Q10">
        <v>37</v>
      </c>
      <c r="R10" s="7">
        <f t="shared" si="3"/>
        <v>7.7</v>
      </c>
      <c r="S10">
        <v>43</v>
      </c>
      <c r="T10">
        <v>36</v>
      </c>
      <c r="U10" s="7">
        <f t="shared" si="4"/>
        <v>7.9</v>
      </c>
      <c r="V10" s="7">
        <f t="shared" si="5"/>
        <v>15.600000000000001</v>
      </c>
      <c r="W10">
        <v>47</v>
      </c>
      <c r="X10">
        <v>43</v>
      </c>
      <c r="Y10" s="7">
        <f t="shared" si="6"/>
        <v>9</v>
      </c>
      <c r="Z10" s="6">
        <f t="shared" si="7"/>
        <v>24.6</v>
      </c>
      <c r="AB10" s="8">
        <f t="shared" si="8"/>
        <v>40.150000000000006</v>
      </c>
      <c r="AD10">
        <v>55</v>
      </c>
      <c r="AE10">
        <v>53</v>
      </c>
      <c r="AF10" s="9">
        <f t="shared" si="9"/>
        <v>108</v>
      </c>
      <c r="AG10">
        <v>10</v>
      </c>
      <c r="AH10">
        <v>8</v>
      </c>
      <c r="AI10">
        <v>12</v>
      </c>
      <c r="AJ10" s="9">
        <f t="shared" si="10"/>
        <v>30</v>
      </c>
    </row>
    <row r="11" spans="1:36" x14ac:dyDescent="0.25">
      <c r="A11" t="s">
        <v>48</v>
      </c>
      <c r="B11">
        <v>58</v>
      </c>
      <c r="C11">
        <v>57</v>
      </c>
      <c r="D11" s="7">
        <f t="shared" ref="D11:D12" si="11">SUM(B11:C11)/10</f>
        <v>11.5</v>
      </c>
      <c r="E11">
        <v>62</v>
      </c>
      <c r="F11">
        <v>60</v>
      </c>
      <c r="G11" s="7">
        <f t="shared" ref="G11:G12" si="12">SUM(E11:F11)/10</f>
        <v>12.2</v>
      </c>
      <c r="H11" s="6">
        <f t="shared" ref="H11:H12" si="13">AVERAGE(D11,G11)</f>
        <v>11.85</v>
      </c>
      <c r="I11">
        <v>60</v>
      </c>
      <c r="J11">
        <v>56</v>
      </c>
      <c r="K11" s="7">
        <f t="shared" si="0"/>
        <v>11.6</v>
      </c>
      <c r="L11">
        <v>49</v>
      </c>
      <c r="M11">
        <v>48</v>
      </c>
      <c r="N11" s="7">
        <f t="shared" si="1"/>
        <v>9.6999999999999993</v>
      </c>
      <c r="O11" s="6">
        <f t="shared" si="2"/>
        <v>10.649999999999999</v>
      </c>
      <c r="P11">
        <v>48</v>
      </c>
      <c r="Q11">
        <v>46</v>
      </c>
      <c r="R11" s="7">
        <f t="shared" si="3"/>
        <v>9.4</v>
      </c>
      <c r="S11">
        <v>57</v>
      </c>
      <c r="T11">
        <v>50</v>
      </c>
      <c r="U11" s="7">
        <f t="shared" si="4"/>
        <v>10.7</v>
      </c>
      <c r="V11" s="7">
        <f t="shared" si="5"/>
        <v>20.100000000000001</v>
      </c>
      <c r="W11">
        <v>51</v>
      </c>
      <c r="X11">
        <v>49</v>
      </c>
      <c r="Y11" s="7">
        <f t="shared" si="6"/>
        <v>10</v>
      </c>
      <c r="Z11" s="6">
        <f t="shared" si="7"/>
        <v>30.1</v>
      </c>
      <c r="AB11" s="8">
        <f t="shared" si="8"/>
        <v>52.6</v>
      </c>
      <c r="AD11">
        <v>65</v>
      </c>
      <c r="AE11">
        <v>61</v>
      </c>
      <c r="AF11" s="9">
        <f t="shared" si="9"/>
        <v>126</v>
      </c>
      <c r="AG11">
        <v>15</v>
      </c>
      <c r="AH11">
        <v>16</v>
      </c>
      <c r="AI11">
        <v>19</v>
      </c>
      <c r="AJ11" s="9">
        <f t="shared" si="10"/>
        <v>50</v>
      </c>
    </row>
    <row r="12" spans="1:36" x14ac:dyDescent="0.25">
      <c r="A12" t="s">
        <v>28</v>
      </c>
      <c r="B12">
        <v>55</v>
      </c>
      <c r="C12">
        <v>51</v>
      </c>
      <c r="D12" s="7">
        <f t="shared" si="11"/>
        <v>10.6</v>
      </c>
      <c r="E12">
        <v>59</v>
      </c>
      <c r="F12">
        <v>55</v>
      </c>
      <c r="G12" s="7">
        <f t="shared" si="12"/>
        <v>11.4</v>
      </c>
      <c r="H12" s="6">
        <f t="shared" si="13"/>
        <v>11</v>
      </c>
      <c r="I12">
        <v>56</v>
      </c>
      <c r="J12">
        <v>54</v>
      </c>
      <c r="K12" s="7">
        <f t="shared" si="0"/>
        <v>11</v>
      </c>
      <c r="L12">
        <v>48</v>
      </c>
      <c r="M12">
        <v>47</v>
      </c>
      <c r="N12" s="7">
        <f t="shared" si="1"/>
        <v>9.5</v>
      </c>
      <c r="O12" s="6">
        <f t="shared" si="2"/>
        <v>10.25</v>
      </c>
      <c r="P12">
        <v>51</v>
      </c>
      <c r="Q12">
        <v>47</v>
      </c>
      <c r="R12" s="7">
        <f t="shared" si="3"/>
        <v>9.8000000000000007</v>
      </c>
      <c r="S12">
        <v>60</v>
      </c>
      <c r="T12">
        <v>51</v>
      </c>
      <c r="U12" s="7">
        <f t="shared" si="4"/>
        <v>11.1</v>
      </c>
      <c r="V12" s="7">
        <f t="shared" si="5"/>
        <v>20.9</v>
      </c>
      <c r="W12">
        <v>58</v>
      </c>
      <c r="X12">
        <v>55</v>
      </c>
      <c r="Y12" s="7">
        <f t="shared" si="6"/>
        <v>11.3</v>
      </c>
      <c r="Z12" s="6">
        <f t="shared" si="7"/>
        <v>32.200000000000003</v>
      </c>
      <c r="AB12" s="8">
        <f t="shared" si="8"/>
        <v>53.45</v>
      </c>
      <c r="AD12">
        <v>61</v>
      </c>
      <c r="AE12">
        <v>60</v>
      </c>
      <c r="AF12" s="9">
        <f t="shared" si="9"/>
        <v>121</v>
      </c>
      <c r="AG12">
        <v>17</v>
      </c>
      <c r="AH12">
        <v>15</v>
      </c>
      <c r="AI12">
        <v>20</v>
      </c>
      <c r="AJ12" s="9">
        <f t="shared" si="10"/>
        <v>52</v>
      </c>
    </row>
    <row r="13" spans="1:36" x14ac:dyDescent="0.25">
      <c r="D13" s="7"/>
      <c r="G13" s="7"/>
      <c r="H13" s="6"/>
      <c r="K13" s="7"/>
      <c r="N13" s="7"/>
      <c r="O13" s="6"/>
      <c r="R13" s="7"/>
      <c r="V13" s="7"/>
      <c r="Y13" s="7"/>
      <c r="Z13" s="6"/>
      <c r="AB13" s="8"/>
      <c r="AF13" s="9"/>
      <c r="AJ13" s="9"/>
    </row>
    <row r="14" spans="1:36" x14ac:dyDescent="0.25">
      <c r="A14" s="1" t="s">
        <v>1</v>
      </c>
      <c r="D14" s="7"/>
      <c r="G14" s="7"/>
      <c r="H14" s="6"/>
      <c r="K14" s="7"/>
      <c r="N14" s="7"/>
      <c r="O14" s="6"/>
      <c r="R14" s="7"/>
      <c r="V14" s="7"/>
      <c r="Y14" s="7"/>
      <c r="Z14" s="6"/>
      <c r="AB14" s="8"/>
      <c r="AF14" s="9"/>
      <c r="AJ14" s="9"/>
    </row>
    <row r="15" spans="1:36" x14ac:dyDescent="0.25">
      <c r="A15" t="s">
        <v>49</v>
      </c>
      <c r="B15">
        <v>32</v>
      </c>
      <c r="C15">
        <v>29</v>
      </c>
      <c r="D15" s="7">
        <f t="shared" ref="D15:D22" si="14">SUM(B15:C15)/10</f>
        <v>6.1</v>
      </c>
      <c r="E15">
        <v>35</v>
      </c>
      <c r="F15">
        <v>37</v>
      </c>
      <c r="G15" s="7">
        <f t="shared" ref="G15:G20" si="15">SUM(E15:F15)/10</f>
        <v>7.2</v>
      </c>
      <c r="H15" s="6">
        <f t="shared" ref="H15:H20" si="16">AVERAGE(D15,G15)</f>
        <v>6.65</v>
      </c>
      <c r="I15">
        <v>31</v>
      </c>
      <c r="J15">
        <v>31</v>
      </c>
      <c r="K15" s="7">
        <f t="shared" si="0"/>
        <v>6.2</v>
      </c>
      <c r="L15">
        <v>31</v>
      </c>
      <c r="M15">
        <v>30</v>
      </c>
      <c r="N15" s="7">
        <f t="shared" si="1"/>
        <v>6.1</v>
      </c>
      <c r="O15" s="6">
        <f t="shared" si="2"/>
        <v>6.15</v>
      </c>
      <c r="P15">
        <v>38</v>
      </c>
      <c r="Q15">
        <v>36</v>
      </c>
      <c r="R15" s="7">
        <f t="shared" si="3"/>
        <v>7.4</v>
      </c>
      <c r="S15">
        <v>35</v>
      </c>
      <c r="T15">
        <v>34</v>
      </c>
      <c r="U15">
        <f t="shared" si="4"/>
        <v>6.9</v>
      </c>
      <c r="V15" s="7">
        <f t="shared" si="5"/>
        <v>14.3</v>
      </c>
      <c r="W15">
        <v>39</v>
      </c>
      <c r="X15">
        <v>34</v>
      </c>
      <c r="Y15" s="7">
        <f t="shared" si="6"/>
        <v>7.3</v>
      </c>
      <c r="Z15" s="6">
        <f t="shared" si="7"/>
        <v>21.6</v>
      </c>
      <c r="AB15" s="8">
        <f t="shared" si="8"/>
        <v>34.4</v>
      </c>
      <c r="AD15">
        <v>55</v>
      </c>
      <c r="AE15">
        <v>53</v>
      </c>
      <c r="AF15" s="9">
        <f t="shared" si="9"/>
        <v>108</v>
      </c>
      <c r="AG15">
        <v>9</v>
      </c>
      <c r="AH15">
        <v>9</v>
      </c>
      <c r="AI15">
        <v>13</v>
      </c>
      <c r="AJ15" s="9">
        <f t="shared" si="10"/>
        <v>31</v>
      </c>
    </row>
    <row r="16" spans="1:36" x14ac:dyDescent="0.25">
      <c r="A16" t="s">
        <v>27</v>
      </c>
      <c r="B16">
        <v>37</v>
      </c>
      <c r="C16">
        <v>36</v>
      </c>
      <c r="D16" s="7">
        <f t="shared" si="14"/>
        <v>7.3</v>
      </c>
      <c r="E16">
        <v>53</v>
      </c>
      <c r="F16">
        <v>53</v>
      </c>
      <c r="G16" s="7">
        <f t="shared" si="15"/>
        <v>10.6</v>
      </c>
      <c r="H16" s="6">
        <f t="shared" si="16"/>
        <v>8.9499999999999993</v>
      </c>
      <c r="I16">
        <v>34</v>
      </c>
      <c r="J16">
        <v>34</v>
      </c>
      <c r="K16" s="7">
        <f t="shared" si="0"/>
        <v>6.8</v>
      </c>
      <c r="L16">
        <v>36</v>
      </c>
      <c r="M16">
        <v>36</v>
      </c>
      <c r="N16" s="7">
        <f t="shared" si="1"/>
        <v>7.2</v>
      </c>
      <c r="O16" s="6">
        <f t="shared" si="2"/>
        <v>7</v>
      </c>
      <c r="P16">
        <v>39</v>
      </c>
      <c r="Q16">
        <v>37</v>
      </c>
      <c r="R16" s="7">
        <f t="shared" si="3"/>
        <v>7.6</v>
      </c>
      <c r="S16">
        <v>38</v>
      </c>
      <c r="T16">
        <v>37</v>
      </c>
      <c r="U16">
        <f t="shared" si="4"/>
        <v>7.5</v>
      </c>
      <c r="V16" s="7">
        <f t="shared" si="5"/>
        <v>15.1</v>
      </c>
      <c r="W16">
        <v>41</v>
      </c>
      <c r="X16">
        <v>37</v>
      </c>
      <c r="Y16" s="7">
        <f t="shared" si="6"/>
        <v>7.8</v>
      </c>
      <c r="Z16" s="6">
        <f t="shared" si="7"/>
        <v>22.9</v>
      </c>
      <c r="AB16" s="8">
        <f t="shared" si="8"/>
        <v>38.849999999999994</v>
      </c>
      <c r="AD16">
        <v>56</v>
      </c>
      <c r="AE16">
        <v>55</v>
      </c>
      <c r="AF16" s="9">
        <f t="shared" si="9"/>
        <v>111</v>
      </c>
      <c r="AG16">
        <v>11</v>
      </c>
      <c r="AH16">
        <v>12</v>
      </c>
      <c r="AI16">
        <v>17</v>
      </c>
      <c r="AJ16" s="9">
        <f t="shared" si="10"/>
        <v>40</v>
      </c>
    </row>
    <row r="17" spans="1:36" x14ac:dyDescent="0.25">
      <c r="A17" t="s">
        <v>4</v>
      </c>
      <c r="B17">
        <v>62</v>
      </c>
      <c r="C17">
        <v>59</v>
      </c>
      <c r="D17" s="7">
        <f t="shared" si="14"/>
        <v>12.1</v>
      </c>
      <c r="E17">
        <v>58</v>
      </c>
      <c r="F17">
        <v>58</v>
      </c>
      <c r="G17" s="7">
        <f t="shared" si="15"/>
        <v>11.6</v>
      </c>
      <c r="H17" s="6">
        <f t="shared" si="16"/>
        <v>11.85</v>
      </c>
      <c r="I17">
        <v>52</v>
      </c>
      <c r="J17">
        <v>50</v>
      </c>
      <c r="K17" s="7">
        <f t="shared" si="0"/>
        <v>10.199999999999999</v>
      </c>
      <c r="L17">
        <v>47</v>
      </c>
      <c r="M17">
        <v>46</v>
      </c>
      <c r="N17" s="7">
        <f t="shared" si="1"/>
        <v>9.3000000000000007</v>
      </c>
      <c r="O17" s="6">
        <f t="shared" si="2"/>
        <v>9.75</v>
      </c>
      <c r="P17">
        <v>44</v>
      </c>
      <c r="Q17">
        <v>42</v>
      </c>
      <c r="R17" s="7">
        <f t="shared" si="3"/>
        <v>8.6</v>
      </c>
      <c r="S17">
        <v>50</v>
      </c>
      <c r="T17">
        <v>52</v>
      </c>
      <c r="U17">
        <f t="shared" si="4"/>
        <v>10.199999999999999</v>
      </c>
      <c r="V17" s="7">
        <f t="shared" si="5"/>
        <v>18.799999999999997</v>
      </c>
      <c r="W17">
        <v>54</v>
      </c>
      <c r="X17">
        <v>52</v>
      </c>
      <c r="Y17" s="7">
        <f t="shared" si="6"/>
        <v>10.6</v>
      </c>
      <c r="Z17" s="6">
        <f t="shared" si="7"/>
        <v>29.4</v>
      </c>
      <c r="AB17" s="8">
        <f t="shared" si="8"/>
        <v>51</v>
      </c>
      <c r="AD17">
        <v>61</v>
      </c>
      <c r="AE17">
        <v>60</v>
      </c>
      <c r="AF17" s="9">
        <f t="shared" si="9"/>
        <v>121</v>
      </c>
      <c r="AG17">
        <v>15</v>
      </c>
      <c r="AH17">
        <v>14</v>
      </c>
      <c r="AI17">
        <v>21</v>
      </c>
      <c r="AJ17" s="9">
        <f t="shared" si="10"/>
        <v>50</v>
      </c>
    </row>
    <row r="18" spans="1:36" x14ac:dyDescent="0.25">
      <c r="A18" t="s">
        <v>50</v>
      </c>
      <c r="B18">
        <v>71</v>
      </c>
      <c r="C18">
        <v>63</v>
      </c>
      <c r="D18" s="7">
        <f t="shared" si="14"/>
        <v>13.4</v>
      </c>
      <c r="E18">
        <v>65</v>
      </c>
      <c r="F18">
        <v>63</v>
      </c>
      <c r="G18" s="7">
        <f t="shared" si="15"/>
        <v>12.8</v>
      </c>
      <c r="H18" s="6">
        <f t="shared" si="16"/>
        <v>13.100000000000001</v>
      </c>
      <c r="I18">
        <v>62</v>
      </c>
      <c r="J18">
        <v>60</v>
      </c>
      <c r="K18" s="7">
        <f t="shared" si="0"/>
        <v>12.2</v>
      </c>
      <c r="L18">
        <v>62</v>
      </c>
      <c r="M18">
        <v>61</v>
      </c>
      <c r="N18" s="7">
        <f t="shared" si="1"/>
        <v>12.3</v>
      </c>
      <c r="O18" s="6">
        <f t="shared" si="2"/>
        <v>12.25</v>
      </c>
      <c r="P18">
        <v>64</v>
      </c>
      <c r="Q18">
        <v>59</v>
      </c>
      <c r="R18" s="7">
        <f t="shared" si="3"/>
        <v>12.3</v>
      </c>
      <c r="S18">
        <v>67</v>
      </c>
      <c r="T18">
        <v>63</v>
      </c>
      <c r="U18">
        <f t="shared" si="4"/>
        <v>13</v>
      </c>
      <c r="V18" s="7">
        <f t="shared" si="5"/>
        <v>25.3</v>
      </c>
      <c r="W18">
        <v>60</v>
      </c>
      <c r="X18">
        <v>58</v>
      </c>
      <c r="Y18" s="7">
        <f t="shared" si="6"/>
        <v>11.8</v>
      </c>
      <c r="Z18" s="6">
        <f t="shared" si="7"/>
        <v>37.1</v>
      </c>
      <c r="AB18" s="8">
        <f t="shared" si="8"/>
        <v>62.45</v>
      </c>
      <c r="AD18">
        <v>70</v>
      </c>
      <c r="AE18">
        <v>64</v>
      </c>
      <c r="AF18" s="9">
        <f t="shared" si="9"/>
        <v>134</v>
      </c>
      <c r="AG18">
        <v>19</v>
      </c>
      <c r="AH18">
        <v>17</v>
      </c>
      <c r="AI18">
        <v>28</v>
      </c>
      <c r="AJ18" s="9">
        <f t="shared" si="10"/>
        <v>64</v>
      </c>
    </row>
    <row r="19" spans="1:36" x14ac:dyDescent="0.25">
      <c r="A19" t="s">
        <v>51</v>
      </c>
      <c r="B19">
        <v>61</v>
      </c>
      <c r="C19">
        <v>58</v>
      </c>
      <c r="D19" s="7">
        <f t="shared" si="14"/>
        <v>11.9</v>
      </c>
      <c r="E19">
        <v>63</v>
      </c>
      <c r="F19">
        <v>61</v>
      </c>
      <c r="G19" s="7">
        <f t="shared" si="15"/>
        <v>12.4</v>
      </c>
      <c r="H19" s="6">
        <f t="shared" si="16"/>
        <v>12.15</v>
      </c>
      <c r="I19">
        <v>60</v>
      </c>
      <c r="J19">
        <v>58</v>
      </c>
      <c r="K19" s="7">
        <f t="shared" si="0"/>
        <v>11.8</v>
      </c>
      <c r="L19">
        <v>54</v>
      </c>
      <c r="M19">
        <v>53</v>
      </c>
      <c r="N19" s="7">
        <f t="shared" si="1"/>
        <v>10.7</v>
      </c>
      <c r="O19" s="6">
        <f t="shared" si="2"/>
        <v>11.25</v>
      </c>
      <c r="P19">
        <v>56</v>
      </c>
      <c r="Q19">
        <v>53</v>
      </c>
      <c r="R19" s="7">
        <f t="shared" si="3"/>
        <v>10.9</v>
      </c>
      <c r="S19">
        <v>62</v>
      </c>
      <c r="T19">
        <v>58</v>
      </c>
      <c r="U19">
        <f t="shared" si="4"/>
        <v>12</v>
      </c>
      <c r="V19" s="7">
        <f t="shared" si="5"/>
        <v>22.9</v>
      </c>
      <c r="W19">
        <v>55</v>
      </c>
      <c r="X19">
        <v>57</v>
      </c>
      <c r="Y19" s="7">
        <f t="shared" si="6"/>
        <v>11.2</v>
      </c>
      <c r="Z19" s="6">
        <f t="shared" si="7"/>
        <v>34.099999999999994</v>
      </c>
      <c r="AB19" s="8">
        <f t="shared" si="8"/>
        <v>57.499999999999993</v>
      </c>
      <c r="AD19">
        <v>65</v>
      </c>
      <c r="AE19">
        <v>63</v>
      </c>
      <c r="AF19" s="9">
        <f t="shared" si="9"/>
        <v>128</v>
      </c>
      <c r="AG19">
        <v>22</v>
      </c>
      <c r="AH19">
        <v>21</v>
      </c>
      <c r="AI19">
        <v>31</v>
      </c>
      <c r="AJ19" s="9">
        <f t="shared" si="10"/>
        <v>74</v>
      </c>
    </row>
    <row r="20" spans="1:36" x14ac:dyDescent="0.25">
      <c r="A20" t="s">
        <v>2</v>
      </c>
      <c r="B20">
        <v>64</v>
      </c>
      <c r="C20">
        <v>61</v>
      </c>
      <c r="D20" s="7">
        <f t="shared" si="14"/>
        <v>12.5</v>
      </c>
      <c r="E20">
        <v>64</v>
      </c>
      <c r="F20">
        <v>59</v>
      </c>
      <c r="G20" s="7">
        <f t="shared" si="15"/>
        <v>12.3</v>
      </c>
      <c r="H20" s="6">
        <f t="shared" si="16"/>
        <v>12.4</v>
      </c>
      <c r="I20">
        <v>60</v>
      </c>
      <c r="J20">
        <v>58</v>
      </c>
      <c r="K20" s="7">
        <f t="shared" si="0"/>
        <v>11.8</v>
      </c>
      <c r="L20">
        <v>56</v>
      </c>
      <c r="M20">
        <v>55</v>
      </c>
      <c r="N20" s="7">
        <f t="shared" si="1"/>
        <v>11.1</v>
      </c>
      <c r="O20" s="6">
        <f t="shared" si="2"/>
        <v>11.45</v>
      </c>
      <c r="P20">
        <v>60</v>
      </c>
      <c r="Q20">
        <v>57</v>
      </c>
      <c r="R20" s="7">
        <f t="shared" si="3"/>
        <v>11.7</v>
      </c>
      <c r="S20">
        <v>60</v>
      </c>
      <c r="T20">
        <v>57</v>
      </c>
      <c r="U20">
        <f t="shared" si="4"/>
        <v>11.7</v>
      </c>
      <c r="V20" s="7">
        <f t="shared" si="5"/>
        <v>23.4</v>
      </c>
      <c r="W20">
        <v>50</v>
      </c>
      <c r="X20">
        <v>48</v>
      </c>
      <c r="Y20" s="7">
        <f t="shared" si="6"/>
        <v>9.8000000000000007</v>
      </c>
      <c r="Z20" s="6">
        <f t="shared" si="7"/>
        <v>33.200000000000003</v>
      </c>
      <c r="AB20" s="8">
        <f t="shared" si="8"/>
        <v>57.050000000000004</v>
      </c>
      <c r="AD20">
        <v>67</v>
      </c>
      <c r="AE20">
        <v>66</v>
      </c>
      <c r="AF20" s="9">
        <f t="shared" si="9"/>
        <v>133</v>
      </c>
      <c r="AG20">
        <v>16</v>
      </c>
      <c r="AH20">
        <v>15</v>
      </c>
      <c r="AI20">
        <v>24</v>
      </c>
      <c r="AJ20" s="9">
        <f t="shared" si="10"/>
        <v>55</v>
      </c>
    </row>
    <row r="21" spans="1:36" x14ac:dyDescent="0.25">
      <c r="A21" t="s">
        <v>52</v>
      </c>
      <c r="B21">
        <v>69</v>
      </c>
      <c r="C21">
        <v>62</v>
      </c>
      <c r="D21" s="7">
        <f t="shared" si="14"/>
        <v>13.1</v>
      </c>
      <c r="E21">
        <v>64</v>
      </c>
      <c r="F21">
        <v>62</v>
      </c>
      <c r="G21" s="7">
        <f t="shared" ref="G21:G22" si="17">SUM(E21:F21)/10</f>
        <v>12.6</v>
      </c>
      <c r="H21" s="6">
        <f t="shared" ref="H21:H22" si="18">AVERAGE(D21,G21)</f>
        <v>12.85</v>
      </c>
      <c r="I21">
        <v>55</v>
      </c>
      <c r="J21">
        <v>55</v>
      </c>
      <c r="K21" s="7">
        <f t="shared" si="0"/>
        <v>11</v>
      </c>
      <c r="L21">
        <v>55</v>
      </c>
      <c r="M21">
        <v>51</v>
      </c>
      <c r="N21" s="7">
        <f t="shared" ref="N21:N22" si="19">SUM(L21:M21)/10</f>
        <v>10.6</v>
      </c>
      <c r="O21" s="6">
        <f t="shared" ref="O21:O22" si="20">AVERAGE(K21,N21)</f>
        <v>10.8</v>
      </c>
      <c r="P21">
        <v>62</v>
      </c>
      <c r="Q21">
        <v>60</v>
      </c>
      <c r="R21" s="7">
        <f t="shared" si="3"/>
        <v>12.2</v>
      </c>
      <c r="S21">
        <v>65</v>
      </c>
      <c r="T21">
        <v>60</v>
      </c>
      <c r="U21">
        <f t="shared" ref="U21:U22" si="21">SUM(S21:T21)/10</f>
        <v>12.5</v>
      </c>
      <c r="V21" s="7">
        <f t="shared" ref="V21:V22" si="22">R21+U21</f>
        <v>24.7</v>
      </c>
      <c r="W21">
        <v>57</v>
      </c>
      <c r="X21">
        <v>51</v>
      </c>
      <c r="Y21" s="7">
        <f t="shared" ref="Y21:Y22" si="23">SUM(W21:X21)/10</f>
        <v>10.8</v>
      </c>
      <c r="Z21" s="6">
        <f t="shared" ref="Z21:Z22" si="24">V21+Y21</f>
        <v>35.5</v>
      </c>
      <c r="AB21" s="8">
        <f t="shared" si="8"/>
        <v>59.15</v>
      </c>
      <c r="AD21">
        <v>63</v>
      </c>
      <c r="AE21">
        <v>62</v>
      </c>
      <c r="AF21" s="9">
        <f t="shared" si="9"/>
        <v>125</v>
      </c>
      <c r="AG21">
        <v>14</v>
      </c>
      <c r="AH21">
        <v>15</v>
      </c>
      <c r="AI21">
        <v>20</v>
      </c>
      <c r="AJ21" s="9">
        <f t="shared" si="10"/>
        <v>49</v>
      </c>
    </row>
    <row r="22" spans="1:36" x14ac:dyDescent="0.25">
      <c r="A22" t="s">
        <v>32</v>
      </c>
      <c r="B22">
        <v>35</v>
      </c>
      <c r="C22">
        <v>33</v>
      </c>
      <c r="D22" s="7">
        <f t="shared" si="14"/>
        <v>6.8</v>
      </c>
      <c r="E22">
        <v>40</v>
      </c>
      <c r="F22">
        <v>40</v>
      </c>
      <c r="G22" s="7">
        <f t="shared" si="17"/>
        <v>8</v>
      </c>
      <c r="H22" s="6">
        <f t="shared" si="18"/>
        <v>7.4</v>
      </c>
      <c r="I22">
        <v>36</v>
      </c>
      <c r="J22">
        <v>36</v>
      </c>
      <c r="K22" s="7">
        <f t="shared" si="0"/>
        <v>7.2</v>
      </c>
      <c r="L22">
        <v>35</v>
      </c>
      <c r="M22">
        <v>34</v>
      </c>
      <c r="N22" s="7">
        <f t="shared" si="19"/>
        <v>6.9</v>
      </c>
      <c r="O22" s="6">
        <f t="shared" si="20"/>
        <v>7.0500000000000007</v>
      </c>
      <c r="P22">
        <v>42</v>
      </c>
      <c r="Q22">
        <v>40</v>
      </c>
      <c r="R22" s="7">
        <f t="shared" si="3"/>
        <v>8.1999999999999993</v>
      </c>
      <c r="S22">
        <v>42</v>
      </c>
      <c r="T22">
        <v>35</v>
      </c>
      <c r="U22">
        <f t="shared" si="21"/>
        <v>7.7</v>
      </c>
      <c r="V22" s="7">
        <f t="shared" si="22"/>
        <v>15.899999999999999</v>
      </c>
      <c r="W22">
        <v>36</v>
      </c>
      <c r="X22">
        <v>33</v>
      </c>
      <c r="Y22" s="7">
        <f t="shared" si="23"/>
        <v>6.9</v>
      </c>
      <c r="Z22" s="6">
        <f t="shared" si="24"/>
        <v>22.799999999999997</v>
      </c>
      <c r="AB22" s="8">
        <f t="shared" si="8"/>
        <v>37.25</v>
      </c>
      <c r="AD22">
        <v>56</v>
      </c>
      <c r="AE22">
        <v>54</v>
      </c>
      <c r="AF22" s="9">
        <f t="shared" si="9"/>
        <v>110</v>
      </c>
      <c r="AG22">
        <v>8</v>
      </c>
      <c r="AH22">
        <v>8</v>
      </c>
      <c r="AI22">
        <v>14</v>
      </c>
      <c r="AJ22" s="9">
        <f t="shared" si="10"/>
        <v>30</v>
      </c>
    </row>
    <row r="23" spans="1:36" x14ac:dyDescent="0.25">
      <c r="D23" s="7"/>
      <c r="G23" s="7"/>
      <c r="H23" s="6"/>
      <c r="K23" s="7"/>
      <c r="N23" s="7"/>
      <c r="O23" s="6"/>
      <c r="R23" s="7"/>
      <c r="V23" s="7"/>
      <c r="Y23" s="7"/>
      <c r="Z23" s="6"/>
      <c r="AB23" s="8"/>
      <c r="AF23" s="9"/>
      <c r="AJ23" s="9"/>
    </row>
    <row r="24" spans="1:36" x14ac:dyDescent="0.25">
      <c r="A24" s="1" t="s">
        <v>3</v>
      </c>
      <c r="D24" s="7"/>
      <c r="G24" s="7"/>
      <c r="H24" s="6"/>
      <c r="K24" s="7"/>
      <c r="N24" s="7"/>
      <c r="O24" s="6"/>
      <c r="R24" s="7"/>
      <c r="V24" s="7"/>
      <c r="Y24" s="7"/>
      <c r="Z24" s="6"/>
      <c r="AB24" s="8"/>
      <c r="AF24" s="9"/>
      <c r="AJ24" s="9"/>
    </row>
    <row r="25" spans="1:36" x14ac:dyDescent="0.25">
      <c r="A25" t="s">
        <v>53</v>
      </c>
      <c r="B25">
        <v>72</v>
      </c>
      <c r="C25">
        <v>64</v>
      </c>
      <c r="D25" s="7">
        <f>SUM(B25:C25)/10</f>
        <v>13.6</v>
      </c>
      <c r="E25">
        <v>56</v>
      </c>
      <c r="F25">
        <v>54</v>
      </c>
      <c r="G25" s="7">
        <f>SUM(E25:F25)/10</f>
        <v>11</v>
      </c>
      <c r="H25" s="6">
        <f>AVERAGE(D25,G25)</f>
        <v>12.3</v>
      </c>
      <c r="I25">
        <v>60</v>
      </c>
      <c r="J25">
        <v>60</v>
      </c>
      <c r="K25" s="7">
        <f t="shared" si="0"/>
        <v>12</v>
      </c>
      <c r="L25">
        <v>57</v>
      </c>
      <c r="M25">
        <v>56</v>
      </c>
      <c r="N25" s="7">
        <f t="shared" si="1"/>
        <v>11.3</v>
      </c>
      <c r="O25" s="6">
        <f t="shared" si="2"/>
        <v>11.65</v>
      </c>
      <c r="P25">
        <v>56</v>
      </c>
      <c r="Q25">
        <v>52</v>
      </c>
      <c r="R25" s="7">
        <f t="shared" si="3"/>
        <v>10.8</v>
      </c>
      <c r="S25">
        <v>53</v>
      </c>
      <c r="T25">
        <v>53</v>
      </c>
      <c r="U25">
        <f t="shared" si="4"/>
        <v>10.6</v>
      </c>
      <c r="V25" s="7">
        <f t="shared" si="5"/>
        <v>21.4</v>
      </c>
      <c r="W25">
        <v>52</v>
      </c>
      <c r="X25">
        <v>49</v>
      </c>
      <c r="Y25" s="7">
        <f t="shared" si="6"/>
        <v>10.1</v>
      </c>
      <c r="Z25" s="6">
        <f t="shared" si="7"/>
        <v>31.5</v>
      </c>
      <c r="AB25" s="8">
        <f t="shared" si="8"/>
        <v>55.45</v>
      </c>
      <c r="AD25">
        <v>60</v>
      </c>
      <c r="AE25">
        <v>58</v>
      </c>
      <c r="AF25" s="9">
        <f t="shared" si="9"/>
        <v>118</v>
      </c>
      <c r="AG25">
        <v>12</v>
      </c>
      <c r="AH25">
        <v>11</v>
      </c>
      <c r="AI25">
        <v>16</v>
      </c>
      <c r="AJ25" s="9">
        <f t="shared" si="10"/>
        <v>39</v>
      </c>
    </row>
    <row r="26" spans="1:36" x14ac:dyDescent="0.25">
      <c r="A26" t="s">
        <v>36</v>
      </c>
      <c r="B26">
        <v>70</v>
      </c>
      <c r="C26">
        <v>63</v>
      </c>
      <c r="D26" s="7">
        <f>SUM(B26:C26)/10</f>
        <v>13.3</v>
      </c>
      <c r="E26">
        <v>62</v>
      </c>
      <c r="F26">
        <v>60</v>
      </c>
      <c r="G26" s="7">
        <f>SUM(E26:F26)/10</f>
        <v>12.2</v>
      </c>
      <c r="H26" s="6">
        <f>AVERAGE(D26,G26)</f>
        <v>12.75</v>
      </c>
      <c r="I26">
        <v>54</v>
      </c>
      <c r="J26">
        <v>51</v>
      </c>
      <c r="K26" s="7">
        <f t="shared" si="0"/>
        <v>10.5</v>
      </c>
      <c r="L26">
        <v>61</v>
      </c>
      <c r="M26">
        <v>60</v>
      </c>
      <c r="N26" s="7">
        <f t="shared" si="1"/>
        <v>12.1</v>
      </c>
      <c r="O26" s="6">
        <f t="shared" si="2"/>
        <v>11.3</v>
      </c>
      <c r="P26">
        <v>54</v>
      </c>
      <c r="Q26">
        <v>51</v>
      </c>
      <c r="R26" s="7">
        <f t="shared" si="3"/>
        <v>10.5</v>
      </c>
      <c r="S26">
        <v>56</v>
      </c>
      <c r="T26">
        <v>54</v>
      </c>
      <c r="U26">
        <f t="shared" si="4"/>
        <v>11</v>
      </c>
      <c r="V26" s="7">
        <f t="shared" si="5"/>
        <v>21.5</v>
      </c>
      <c r="W26">
        <v>54</v>
      </c>
      <c r="X26">
        <v>53</v>
      </c>
      <c r="Y26" s="7">
        <f t="shared" si="6"/>
        <v>10.7</v>
      </c>
      <c r="Z26" s="6">
        <f t="shared" si="7"/>
        <v>32.200000000000003</v>
      </c>
      <c r="AB26" s="8">
        <f t="shared" si="8"/>
        <v>56.25</v>
      </c>
      <c r="AD26">
        <v>57</v>
      </c>
      <c r="AE26">
        <v>52</v>
      </c>
      <c r="AF26" s="9">
        <f t="shared" si="9"/>
        <v>109</v>
      </c>
      <c r="AG26">
        <v>17</v>
      </c>
      <c r="AH26">
        <v>15</v>
      </c>
      <c r="AI26">
        <v>26</v>
      </c>
      <c r="AJ26" s="9">
        <f t="shared" si="10"/>
        <v>58</v>
      </c>
    </row>
    <row r="27" spans="1:36" x14ac:dyDescent="0.25">
      <c r="A27" t="s">
        <v>31</v>
      </c>
      <c r="B27">
        <v>71</v>
      </c>
      <c r="C27">
        <v>61</v>
      </c>
      <c r="D27" s="7">
        <f>SUM(B27:C27)/10</f>
        <v>13.2</v>
      </c>
      <c r="E27">
        <v>58</v>
      </c>
      <c r="F27">
        <v>56</v>
      </c>
      <c r="G27" s="7">
        <f>SUM(E27:F27)/10</f>
        <v>11.4</v>
      </c>
      <c r="H27" s="6">
        <f>AVERAGE(D27,G27)</f>
        <v>12.3</v>
      </c>
      <c r="I27">
        <v>68</v>
      </c>
      <c r="J27">
        <v>68</v>
      </c>
      <c r="K27" s="7">
        <f t="shared" si="0"/>
        <v>13.6</v>
      </c>
      <c r="L27">
        <v>59</v>
      </c>
      <c r="M27">
        <v>59</v>
      </c>
      <c r="N27" s="7">
        <f t="shared" si="1"/>
        <v>11.8</v>
      </c>
      <c r="O27" s="6">
        <f t="shared" si="2"/>
        <v>12.7</v>
      </c>
      <c r="P27">
        <v>66</v>
      </c>
      <c r="Q27">
        <v>63</v>
      </c>
      <c r="R27" s="7">
        <f t="shared" si="3"/>
        <v>12.9</v>
      </c>
      <c r="S27">
        <v>71</v>
      </c>
      <c r="T27">
        <v>64</v>
      </c>
      <c r="U27">
        <f t="shared" si="4"/>
        <v>13.5</v>
      </c>
      <c r="V27" s="7">
        <f t="shared" si="5"/>
        <v>26.4</v>
      </c>
      <c r="W27">
        <v>59</v>
      </c>
      <c r="X27">
        <v>55</v>
      </c>
      <c r="Y27" s="7">
        <f t="shared" si="6"/>
        <v>11.4</v>
      </c>
      <c r="Z27" s="6">
        <f t="shared" si="7"/>
        <v>37.799999999999997</v>
      </c>
      <c r="AB27" s="8">
        <f t="shared" si="8"/>
        <v>62.8</v>
      </c>
      <c r="AD27">
        <v>64</v>
      </c>
      <c r="AE27">
        <v>62</v>
      </c>
      <c r="AF27" s="9">
        <f t="shared" si="9"/>
        <v>126</v>
      </c>
      <c r="AG27">
        <v>14</v>
      </c>
      <c r="AH27">
        <v>14</v>
      </c>
      <c r="AI27">
        <v>22</v>
      </c>
      <c r="AJ27" s="9">
        <f t="shared" si="10"/>
        <v>50</v>
      </c>
    </row>
    <row r="28" spans="1:36" x14ac:dyDescent="0.25">
      <c r="A28" t="s">
        <v>35</v>
      </c>
      <c r="B28">
        <v>75</v>
      </c>
      <c r="C28">
        <v>72</v>
      </c>
      <c r="D28" s="7">
        <f>SUM(B28:C28)/10</f>
        <v>14.7</v>
      </c>
      <c r="E28">
        <v>60</v>
      </c>
      <c r="F28">
        <v>63</v>
      </c>
      <c r="G28" s="7">
        <f>SUM(E28:F28)/10</f>
        <v>12.3</v>
      </c>
      <c r="H28" s="6">
        <f>AVERAGE(D28,G28)</f>
        <v>13.5</v>
      </c>
      <c r="I28">
        <v>69</v>
      </c>
      <c r="J28">
        <v>69</v>
      </c>
      <c r="K28" s="7">
        <f t="shared" si="0"/>
        <v>13.8</v>
      </c>
      <c r="L28">
        <v>58</v>
      </c>
      <c r="M28">
        <v>57</v>
      </c>
      <c r="N28" s="7">
        <f t="shared" si="1"/>
        <v>11.5</v>
      </c>
      <c r="O28" s="6">
        <f t="shared" si="2"/>
        <v>12.65</v>
      </c>
      <c r="P28">
        <v>63</v>
      </c>
      <c r="Q28">
        <v>61</v>
      </c>
      <c r="R28" s="7">
        <f t="shared" si="3"/>
        <v>12.4</v>
      </c>
      <c r="S28">
        <v>61</v>
      </c>
      <c r="T28">
        <v>65</v>
      </c>
      <c r="U28">
        <f t="shared" si="4"/>
        <v>12.6</v>
      </c>
      <c r="V28" s="7">
        <f t="shared" si="5"/>
        <v>25</v>
      </c>
      <c r="W28">
        <v>53</v>
      </c>
      <c r="X28">
        <v>56</v>
      </c>
      <c r="Y28" s="7">
        <f t="shared" si="6"/>
        <v>10.9</v>
      </c>
      <c r="Z28" s="6">
        <f t="shared" si="7"/>
        <v>35.9</v>
      </c>
      <c r="AB28" s="10">
        <f t="shared" si="8"/>
        <v>62.05</v>
      </c>
      <c r="AD28">
        <v>66</v>
      </c>
      <c r="AE28">
        <v>65</v>
      </c>
      <c r="AF28" s="9">
        <f t="shared" si="9"/>
        <v>131</v>
      </c>
      <c r="AG28">
        <v>15</v>
      </c>
      <c r="AH28">
        <v>12</v>
      </c>
      <c r="AI28">
        <v>20</v>
      </c>
      <c r="AJ28" s="9">
        <f t="shared" si="10"/>
        <v>47</v>
      </c>
    </row>
    <row r="29" spans="1:36" x14ac:dyDescent="0.25">
      <c r="A29" t="s">
        <v>54</v>
      </c>
      <c r="B29">
        <v>82</v>
      </c>
      <c r="C29">
        <v>79</v>
      </c>
      <c r="D29" s="7">
        <f>SUM(B29:C29)/10</f>
        <v>16.100000000000001</v>
      </c>
      <c r="E29">
        <v>74</v>
      </c>
      <c r="F29">
        <v>71</v>
      </c>
      <c r="G29" s="7">
        <f>SUM(E29:F29)/10</f>
        <v>14.5</v>
      </c>
      <c r="H29" s="6">
        <f>AVERAGE(D29,G29)</f>
        <v>15.3</v>
      </c>
      <c r="I29">
        <v>78</v>
      </c>
      <c r="J29">
        <v>78</v>
      </c>
      <c r="K29" s="7">
        <f t="shared" si="0"/>
        <v>15.6</v>
      </c>
      <c r="L29">
        <v>72</v>
      </c>
      <c r="M29">
        <v>70</v>
      </c>
      <c r="N29" s="7">
        <f t="shared" si="1"/>
        <v>14.2</v>
      </c>
      <c r="O29" s="6">
        <f t="shared" si="2"/>
        <v>14.899999999999999</v>
      </c>
      <c r="P29">
        <v>80</v>
      </c>
      <c r="Q29">
        <v>78</v>
      </c>
      <c r="R29" s="7">
        <f t="shared" si="3"/>
        <v>15.8</v>
      </c>
      <c r="S29">
        <v>79</v>
      </c>
      <c r="T29">
        <v>75</v>
      </c>
      <c r="U29">
        <f t="shared" si="4"/>
        <v>15.4</v>
      </c>
      <c r="V29" s="7">
        <f t="shared" si="5"/>
        <v>31.200000000000003</v>
      </c>
      <c r="W29">
        <v>71</v>
      </c>
      <c r="X29">
        <v>69</v>
      </c>
      <c r="Y29" s="7">
        <f t="shared" si="6"/>
        <v>14</v>
      </c>
      <c r="Z29" s="6">
        <f t="shared" si="7"/>
        <v>45.2</v>
      </c>
      <c r="AB29" s="8">
        <f t="shared" si="8"/>
        <v>75.400000000000006</v>
      </c>
      <c r="AD29">
        <v>78</v>
      </c>
      <c r="AE29">
        <v>78</v>
      </c>
      <c r="AF29" s="9">
        <f t="shared" si="9"/>
        <v>156</v>
      </c>
      <c r="AG29">
        <v>21</v>
      </c>
      <c r="AH29">
        <v>20</v>
      </c>
      <c r="AI29">
        <v>30</v>
      </c>
      <c r="AJ29" s="9">
        <f t="shared" si="10"/>
        <v>71</v>
      </c>
    </row>
    <row r="30" spans="1:36" x14ac:dyDescent="0.25">
      <c r="A30" t="s">
        <v>24</v>
      </c>
      <c r="B30">
        <v>72</v>
      </c>
      <c r="C30">
        <v>65</v>
      </c>
      <c r="D30" s="7">
        <f t="shared" ref="D30:D32" si="25">SUM(B30:C30)/10</f>
        <v>13.7</v>
      </c>
      <c r="E30">
        <v>64</v>
      </c>
      <c r="F30">
        <v>62</v>
      </c>
      <c r="G30" s="7">
        <f t="shared" ref="G30:G32" si="26">SUM(E30:F30)/10</f>
        <v>12.6</v>
      </c>
      <c r="H30" s="6">
        <f t="shared" ref="H30:H32" si="27">AVERAGE(D30,G30)</f>
        <v>13.149999999999999</v>
      </c>
      <c r="I30">
        <v>70</v>
      </c>
      <c r="J30">
        <v>72</v>
      </c>
      <c r="K30" s="7">
        <f t="shared" si="0"/>
        <v>14.2</v>
      </c>
      <c r="L30">
        <v>63</v>
      </c>
      <c r="M30">
        <v>63</v>
      </c>
      <c r="N30" s="7">
        <f t="shared" ref="N30:N32" si="28">SUM(L30:M30)/10</f>
        <v>12.6</v>
      </c>
      <c r="O30" s="6">
        <f t="shared" ref="O30:O32" si="29">AVERAGE(K30,N30)</f>
        <v>13.399999999999999</v>
      </c>
      <c r="P30">
        <v>69</v>
      </c>
      <c r="Q30">
        <v>67</v>
      </c>
      <c r="R30" s="7">
        <f t="shared" si="3"/>
        <v>13.6</v>
      </c>
      <c r="S30">
        <v>70</v>
      </c>
      <c r="T30">
        <v>67</v>
      </c>
      <c r="U30">
        <f t="shared" ref="U30:U32" si="30">SUM(S30:T30)/10</f>
        <v>13.7</v>
      </c>
      <c r="V30" s="7">
        <f t="shared" ref="V30:V32" si="31">R30+U30</f>
        <v>27.299999999999997</v>
      </c>
      <c r="W30">
        <v>63</v>
      </c>
      <c r="X30">
        <v>59</v>
      </c>
      <c r="Y30" s="7">
        <f t="shared" ref="Y30:Y32" si="32">SUM(W30:X30)/10</f>
        <v>12.2</v>
      </c>
      <c r="Z30" s="6">
        <f t="shared" ref="Z30:Z32" si="33">V30+Y30</f>
        <v>39.5</v>
      </c>
      <c r="AB30" s="8">
        <f t="shared" si="8"/>
        <v>66.05</v>
      </c>
      <c r="AD30">
        <v>69</v>
      </c>
      <c r="AE30">
        <v>66</v>
      </c>
      <c r="AF30" s="9">
        <f t="shared" si="9"/>
        <v>135</v>
      </c>
      <c r="AG30">
        <v>16</v>
      </c>
      <c r="AH30">
        <v>13</v>
      </c>
      <c r="AI30">
        <v>23</v>
      </c>
      <c r="AJ30" s="9">
        <f t="shared" si="10"/>
        <v>52</v>
      </c>
    </row>
    <row r="31" spans="1:36" x14ac:dyDescent="0.25">
      <c r="A31" t="s">
        <v>33</v>
      </c>
      <c r="B31">
        <v>68</v>
      </c>
      <c r="C31">
        <v>67</v>
      </c>
      <c r="D31" s="7">
        <f t="shared" si="25"/>
        <v>13.5</v>
      </c>
      <c r="E31">
        <v>71</v>
      </c>
      <c r="F31">
        <v>72</v>
      </c>
      <c r="G31" s="7">
        <f t="shared" si="26"/>
        <v>14.3</v>
      </c>
      <c r="H31" s="6">
        <f t="shared" si="27"/>
        <v>13.9</v>
      </c>
      <c r="I31">
        <v>67</v>
      </c>
      <c r="J31">
        <v>68</v>
      </c>
      <c r="K31" s="7">
        <f t="shared" si="0"/>
        <v>13.5</v>
      </c>
      <c r="L31">
        <v>60</v>
      </c>
      <c r="M31">
        <v>59.5</v>
      </c>
      <c r="N31" s="7">
        <f t="shared" si="28"/>
        <v>11.95</v>
      </c>
      <c r="O31" s="12">
        <f t="shared" si="29"/>
        <v>12.725</v>
      </c>
      <c r="P31">
        <v>76</v>
      </c>
      <c r="Q31">
        <v>74</v>
      </c>
      <c r="R31" s="7">
        <f t="shared" si="3"/>
        <v>15</v>
      </c>
      <c r="S31">
        <v>72</v>
      </c>
      <c r="T31">
        <v>68</v>
      </c>
      <c r="U31">
        <f t="shared" si="30"/>
        <v>14</v>
      </c>
      <c r="V31" s="7">
        <f t="shared" si="31"/>
        <v>29</v>
      </c>
      <c r="W31">
        <v>57</v>
      </c>
      <c r="X31">
        <v>62</v>
      </c>
      <c r="Y31" s="7">
        <f t="shared" si="32"/>
        <v>11.9</v>
      </c>
      <c r="Z31" s="6">
        <f t="shared" si="33"/>
        <v>40.9</v>
      </c>
      <c r="AB31" s="10">
        <f t="shared" si="8"/>
        <v>67.525000000000006</v>
      </c>
      <c r="AD31">
        <v>75</v>
      </c>
      <c r="AE31">
        <v>72</v>
      </c>
      <c r="AF31" s="9">
        <f t="shared" si="9"/>
        <v>147</v>
      </c>
      <c r="AG31">
        <v>15</v>
      </c>
      <c r="AH31">
        <v>15</v>
      </c>
      <c r="AI31">
        <v>21</v>
      </c>
      <c r="AJ31" s="9">
        <f t="shared" si="10"/>
        <v>51</v>
      </c>
    </row>
    <row r="32" spans="1:36" x14ac:dyDescent="0.25">
      <c r="A32" t="s">
        <v>34</v>
      </c>
      <c r="B32">
        <v>73</v>
      </c>
      <c r="C32">
        <v>65</v>
      </c>
      <c r="D32" s="7">
        <f t="shared" si="25"/>
        <v>13.8</v>
      </c>
      <c r="E32">
        <v>65</v>
      </c>
      <c r="F32">
        <v>62</v>
      </c>
      <c r="G32" s="7">
        <f t="shared" si="26"/>
        <v>12.7</v>
      </c>
      <c r="H32" s="6">
        <f t="shared" si="27"/>
        <v>13.25</v>
      </c>
      <c r="I32">
        <v>66</v>
      </c>
      <c r="J32">
        <v>66</v>
      </c>
      <c r="K32" s="7">
        <f t="shared" si="0"/>
        <v>13.2</v>
      </c>
      <c r="L32">
        <v>57.5</v>
      </c>
      <c r="M32">
        <v>58.5</v>
      </c>
      <c r="N32" s="7">
        <f t="shared" si="28"/>
        <v>11.6</v>
      </c>
      <c r="O32" s="6">
        <f t="shared" si="29"/>
        <v>12.399999999999999</v>
      </c>
      <c r="P32">
        <v>67</v>
      </c>
      <c r="Q32">
        <v>65</v>
      </c>
      <c r="R32" s="7">
        <f t="shared" si="3"/>
        <v>13.2</v>
      </c>
      <c r="S32">
        <v>64</v>
      </c>
      <c r="T32">
        <v>63</v>
      </c>
      <c r="U32">
        <f t="shared" si="30"/>
        <v>12.7</v>
      </c>
      <c r="V32" s="7">
        <f t="shared" si="31"/>
        <v>25.9</v>
      </c>
      <c r="W32">
        <v>51</v>
      </c>
      <c r="X32">
        <v>54</v>
      </c>
      <c r="Y32" s="7">
        <f t="shared" si="32"/>
        <v>10.5</v>
      </c>
      <c r="Z32" s="6">
        <f t="shared" si="33"/>
        <v>36.4</v>
      </c>
      <c r="AB32" s="8">
        <f t="shared" si="8"/>
        <v>62.05</v>
      </c>
      <c r="AD32">
        <v>66</v>
      </c>
      <c r="AE32">
        <v>65</v>
      </c>
      <c r="AF32" s="9">
        <f t="shared" si="9"/>
        <v>131</v>
      </c>
      <c r="AG32">
        <v>15</v>
      </c>
      <c r="AH32">
        <v>12</v>
      </c>
      <c r="AI32">
        <v>20</v>
      </c>
      <c r="AJ32" s="9">
        <f t="shared" si="10"/>
        <v>47</v>
      </c>
    </row>
    <row r="33" spans="14:25" x14ac:dyDescent="0.25">
      <c r="N33" s="7"/>
      <c r="O33" s="6"/>
      <c r="Y33" s="7"/>
    </row>
  </sheetData>
  <mergeCells count="20">
    <mergeCell ref="B3:D3"/>
    <mergeCell ref="B1:H1"/>
    <mergeCell ref="E3:G3"/>
    <mergeCell ref="I1:O1"/>
    <mergeCell ref="I3:K3"/>
    <mergeCell ref="B2:D2"/>
    <mergeCell ref="E2:G2"/>
    <mergeCell ref="I2:K2"/>
    <mergeCell ref="L2:N2"/>
    <mergeCell ref="P1:Y1"/>
    <mergeCell ref="X2:Z2"/>
    <mergeCell ref="S3:U3"/>
    <mergeCell ref="W3:Y3"/>
    <mergeCell ref="P2:V2"/>
    <mergeCell ref="P3:R3"/>
    <mergeCell ref="AD2:AF2"/>
    <mergeCell ref="AD3:AF3"/>
    <mergeCell ref="AG2:AJ2"/>
    <mergeCell ref="AG3:AJ3"/>
    <mergeCell ref="L3:N3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dbala</cp:lastModifiedBy>
  <dcterms:created xsi:type="dcterms:W3CDTF">2015-10-04T02:09:07Z</dcterms:created>
  <dcterms:modified xsi:type="dcterms:W3CDTF">2018-09-17T01:41:57Z</dcterms:modified>
</cp:coreProperties>
</file>