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<sst xmlns="http://schemas.openxmlformats.org/spreadsheetml/2006/main" count="47" uniqueCount="46">
  <si>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Band</t>
  </si>
  <si>
    <t>Music GE</t>
  </si>
  <si>
    <t>Music Ind.</t>
  </si>
  <si>
    <t>Total</t>
  </si>
  <si>
    <t>Visual GE</t>
  </si>
  <si>
    <t>Visual Ind.</t>
  </si>
  <si>
    <t>Visual</t>
  </si>
  <si>
    <t>Timing/Pen</t>
  </si>
  <si>
    <t>Total Points</t>
  </si>
  <si>
    <t>Final Score</t>
  </si>
  <si>
    <t>Rank</t>
  </si>
  <si>
    <t>Guard</t>
  </si>
  <si>
    <t>Percussion</t>
  </si>
  <si>
    <t>Lance</t>
  </si>
  <si>
    <t>Vandewalker</t>
  </si>
  <si>
    <t>Westman</t>
  </si>
  <si>
    <t>Czapinski</t>
  </si>
  <si>
    <t>Fiedler</t>
  </si>
  <si>
    <t>Allen/Nichols</t>
  </si>
  <si>
    <t>Class 5A</t>
  </si>
  <si>
    <t>Plainfield East</t>
  </si>
  <si>
    <t>Pekin</t>
  </si>
  <si>
    <t>Elk Grove</t>
  </si>
  <si>
    <t>Belleville East</t>
  </si>
  <si>
    <t>O'Fallon Township</t>
  </si>
  <si>
    <t>Alan B. Shepard</t>
  </si>
  <si>
    <t>Batavia</t>
  </si>
  <si>
    <t>Normal Community</t>
  </si>
  <si>
    <t>Prospect</t>
  </si>
  <si>
    <t>Class 6A</t>
  </si>
  <si>
    <t>Neuqua Valley</t>
  </si>
  <si>
    <t>Carl Sandburg</t>
  </si>
  <si>
    <t>Waubonsie Valley</t>
  </si>
  <si>
    <t>Fremd</t>
  </si>
  <si>
    <t>Minooka</t>
  </si>
  <si>
    <t>Joliet West</t>
  </si>
  <si>
    <t>Class 4A</t>
  </si>
  <si>
    <t>Dunlap</t>
  </si>
  <si>
    <t>Danville</t>
  </si>
  <si>
    <t>Champaign Centennial</t>
  </si>
  <si>
    <t>Washington</t>
  </si>
  <si>
    <t>Lincoln-Way West</t>
  </si>
  <si>
    <t>Triad</t>
  </si>
  <si>
    <t>Rock Island</t>
  </si>
  <si>
    <t>Yorkville</t>
  </si>
  <si>
    <t>Bloomington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</si>
</sst>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 topLeftCell="A1">
      <selection activeCell="H1" activeCellId="1" sqref="E1:E65536 H1:H65536"/>
    </sheetView>
  </sheetViews>
  <sheetFormatPr defaultColWidth="12.57421875" defaultRowHeight="12.75"/>
  <cols>
    <col min="1" max="1" width="20.00390625" style="0" customWidth="1"/>
    <col min="2" max="2" width="11.57421875" style="0" customWidth="1"/>
    <col min="3" max="3" width="13.421875" style="0" customWidth="1"/>
    <col min="4" max="4" width="11.57421875" style="0" customWidth="1"/>
    <col min="5" max="5" width="0" style="0" hidden="1" customWidth="1"/>
    <col min="6" max="7" width="11.57421875" style="0" customWidth="1"/>
    <col min="8" max="8" width="0" style="0" hidden="1" customWidth="1"/>
    <col min="9" max="9" width="13.28125" style="0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2" spans="1:14" ht="12.75">
      <c r="A2" s="2" t="s">
        <v>0</v>
      </c>
      <c r="B2" s="2" t="s">
        <v>1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>
      <c r="A3" s="2"/>
      <c r="B3" s="2" t="s">
        <v>13</v>
      </c>
      <c r="C3" s="2" t="s">
        <v>14</v>
      </c>
      <c r="D3" s="2" t="s">
        <v>15</v>
      </c>
      <c r="E3" s="2"/>
      <c r="F3" s="2" t="s">
        <v>16</v>
      </c>
      <c r="G3" s="2" t="s">
        <v>17</v>
      </c>
      <c r="H3" s="2"/>
      <c r="I3" s="2" t="s">
        <v>18</v>
      </c>
      <c r="J3" s="2"/>
      <c r="K3" s="2"/>
      <c r="L3" s="2"/>
      <c r="M3" s="2"/>
      <c r="N3" s="2"/>
    </row>
    <row r="6" ht="12.75">
      <c r="A6" s="1" t="s">
        <v>19</v>
      </c>
    </row>
    <row r="7" spans="1:14" ht="12.75">
      <c r="A7" t="s">
        <v>20</v>
      </c>
      <c r="B7">
        <v>150</v>
      </c>
      <c r="C7">
        <v>140</v>
      </c>
      <c r="D7">
        <v>138</v>
      </c>
      <c r="E7" s="3">
        <f>SUM(B7:D7)</f>
        <v>428</v>
      </c>
      <c r="F7">
        <v>135</v>
      </c>
      <c r="G7">
        <v>141</v>
      </c>
      <c r="H7" s="3">
        <f>SUM(F7:G7)</f>
        <v>276</v>
      </c>
      <c r="J7" s="3">
        <f>B7+C7+D7+F7+G7-I7</f>
        <v>704</v>
      </c>
      <c r="K7" s="1">
        <f>J7/10</f>
        <v>70.4</v>
      </c>
      <c r="L7">
        <v>8</v>
      </c>
      <c r="M7">
        <v>75</v>
      </c>
      <c r="N7">
        <v>62</v>
      </c>
    </row>
    <row r="8" spans="1:14" ht="12.75">
      <c r="A8" t="s">
        <v>21</v>
      </c>
      <c r="B8">
        <v>172</v>
      </c>
      <c r="C8">
        <v>158</v>
      </c>
      <c r="D8">
        <v>146</v>
      </c>
      <c r="E8" s="3">
        <f>SUM(B8:D8)</f>
        <v>476</v>
      </c>
      <c r="F8">
        <v>129</v>
      </c>
      <c r="G8">
        <v>144</v>
      </c>
      <c r="H8" s="3">
        <f>SUM(F8:G8)</f>
        <v>273</v>
      </c>
      <c r="J8" s="3">
        <f>B8+C8+D8+F8+G8-I8</f>
        <v>749</v>
      </c>
      <c r="K8" s="1">
        <f>J8/10</f>
        <v>74.9</v>
      </c>
      <c r="L8">
        <v>7</v>
      </c>
      <c r="M8">
        <v>77</v>
      </c>
      <c r="N8">
        <v>67</v>
      </c>
    </row>
    <row r="9" spans="1:14" ht="12.75">
      <c r="A9" t="s">
        <v>22</v>
      </c>
      <c r="B9">
        <v>167</v>
      </c>
      <c r="C9">
        <v>149</v>
      </c>
      <c r="D9">
        <v>162</v>
      </c>
      <c r="E9" s="3">
        <f>SUM(B9:D9)</f>
        <v>478</v>
      </c>
      <c r="F9">
        <v>138</v>
      </c>
      <c r="G9">
        <v>165</v>
      </c>
      <c r="H9" s="3">
        <f>SUM(F9:G9)</f>
        <v>303</v>
      </c>
      <c r="J9" s="3">
        <f>B9+C9+D9+F9+G9-I9</f>
        <v>781</v>
      </c>
      <c r="K9" s="1">
        <f>J9/10</f>
        <v>78.1</v>
      </c>
      <c r="L9">
        <v>3</v>
      </c>
      <c r="M9">
        <v>76</v>
      </c>
      <c r="N9">
        <v>77</v>
      </c>
    </row>
    <row r="10" spans="1:14" ht="12.75">
      <c r="A10" t="s">
        <v>23</v>
      </c>
      <c r="B10">
        <v>166</v>
      </c>
      <c r="C10">
        <v>165</v>
      </c>
      <c r="D10">
        <v>168</v>
      </c>
      <c r="E10" s="3">
        <f>SUM(B10:D10)</f>
        <v>499</v>
      </c>
      <c r="F10">
        <v>130</v>
      </c>
      <c r="G10">
        <v>143</v>
      </c>
      <c r="H10" s="3">
        <f>SUM(F10:G10)</f>
        <v>273</v>
      </c>
      <c r="J10" s="3">
        <f>B10+C10+D10+F10+G10-I10</f>
        <v>772</v>
      </c>
      <c r="K10" s="1">
        <f>J10/10</f>
        <v>77.2</v>
      </c>
      <c r="L10">
        <v>5</v>
      </c>
      <c r="M10">
        <v>74.5</v>
      </c>
      <c r="N10">
        <v>78</v>
      </c>
    </row>
    <row r="11" spans="1:14" ht="12.75">
      <c r="A11" t="s">
        <v>24</v>
      </c>
      <c r="B11">
        <v>184</v>
      </c>
      <c r="C11">
        <v>186</v>
      </c>
      <c r="D11">
        <v>180</v>
      </c>
      <c r="E11" s="4">
        <f>SUM(B11:D11)</f>
        <v>550</v>
      </c>
      <c r="F11">
        <v>180</v>
      </c>
      <c r="G11">
        <v>180</v>
      </c>
      <c r="H11" s="3">
        <f>SUM(F11:G11)</f>
        <v>360</v>
      </c>
      <c r="J11" s="3">
        <f>B11+C11+D11+F11+G11-I11</f>
        <v>910</v>
      </c>
      <c r="K11" s="1">
        <f>J11/10</f>
        <v>91</v>
      </c>
      <c r="L11">
        <v>2</v>
      </c>
      <c r="M11">
        <v>94</v>
      </c>
      <c r="N11">
        <v>82.5</v>
      </c>
    </row>
    <row r="12" spans="1:14" ht="12.75">
      <c r="A12" t="s">
        <v>25</v>
      </c>
      <c r="B12">
        <v>160</v>
      </c>
      <c r="C12">
        <v>164</v>
      </c>
      <c r="D12">
        <v>143</v>
      </c>
      <c r="E12" s="3">
        <f>SUM(B12:D12)</f>
        <v>467</v>
      </c>
      <c r="F12">
        <v>131</v>
      </c>
      <c r="G12">
        <v>162</v>
      </c>
      <c r="H12" s="3">
        <f>SUM(F12:G12)</f>
        <v>293</v>
      </c>
      <c r="J12" s="3">
        <f>B12+C12+D12+F12+G12-I12</f>
        <v>760</v>
      </c>
      <c r="K12" s="1">
        <f>J12/10</f>
        <v>76</v>
      </c>
      <c r="L12">
        <v>6</v>
      </c>
      <c r="M12">
        <v>81</v>
      </c>
      <c r="N12">
        <v>76.5</v>
      </c>
    </row>
    <row r="13" spans="1:14" ht="12.75">
      <c r="A13" t="s">
        <v>26</v>
      </c>
      <c r="B13">
        <v>157</v>
      </c>
      <c r="C13">
        <v>160</v>
      </c>
      <c r="D13">
        <v>152</v>
      </c>
      <c r="E13" s="3">
        <f>SUM(B13:D13)</f>
        <v>469</v>
      </c>
      <c r="F13">
        <v>145</v>
      </c>
      <c r="G13">
        <v>164</v>
      </c>
      <c r="H13" s="3">
        <f>SUM(F13:G13)</f>
        <v>309</v>
      </c>
      <c r="J13" s="3">
        <f>B13+C13+D13+F13+G13-I13</f>
        <v>778</v>
      </c>
      <c r="K13" s="1">
        <f>J13/10</f>
        <v>77.8</v>
      </c>
      <c r="L13">
        <v>4</v>
      </c>
      <c r="M13">
        <v>78</v>
      </c>
      <c r="N13">
        <v>78.5</v>
      </c>
    </row>
    <row r="14" spans="1:11" ht="12.75">
      <c r="A14" t="s">
        <v>27</v>
      </c>
      <c r="E14" s="3">
        <f>SUM(B14:D14)</f>
        <v>0</v>
      </c>
      <c r="H14" s="3">
        <f>SUM(F14:G14)</f>
        <v>0</v>
      </c>
      <c r="J14" s="3">
        <f>B14+C14+D14+F14+G14-I14</f>
        <v>0</v>
      </c>
      <c r="K14" s="1">
        <f>J14/10</f>
        <v>0</v>
      </c>
    </row>
    <row r="15" spans="1:14" ht="12.75">
      <c r="A15" t="s">
        <v>28</v>
      </c>
      <c r="B15">
        <v>180</v>
      </c>
      <c r="C15">
        <v>180</v>
      </c>
      <c r="D15">
        <v>187</v>
      </c>
      <c r="E15" s="3">
        <f>SUM(B15:D15)</f>
        <v>547</v>
      </c>
      <c r="F15">
        <v>185</v>
      </c>
      <c r="G15">
        <v>184</v>
      </c>
      <c r="H15" s="4">
        <f>SUM(F15:G15)</f>
        <v>369</v>
      </c>
      <c r="J15" s="3">
        <f>B15+C15+D15+F15+G15-I15</f>
        <v>916</v>
      </c>
      <c r="K15" s="5">
        <f>J15/10</f>
        <v>91.6</v>
      </c>
      <c r="L15">
        <v>1</v>
      </c>
      <c r="M15" s="4">
        <v>95</v>
      </c>
      <c r="N15" s="4">
        <v>85</v>
      </c>
    </row>
    <row r="16" spans="5:10" ht="12.75">
      <c r="E16" s="3">
        <f>SUM(B16:D16)</f>
        <v>0</v>
      </c>
      <c r="H16" s="3">
        <f>SUM(F16:G16)</f>
        <v>0</v>
      </c>
      <c r="J16" s="3">
        <f>B16+C16+D16+F16+G16-I16</f>
        <v>0</v>
      </c>
    </row>
    <row r="17" spans="1:10" ht="12.75">
      <c r="A17" s="1" t="s">
        <v>29</v>
      </c>
      <c r="E17" s="3">
        <f>SUM(B17:D17)</f>
        <v>0</v>
      </c>
      <c r="H17" s="3">
        <f>SUM(F17:G17)</f>
        <v>0</v>
      </c>
      <c r="J17" s="3">
        <f>B17+C17+D17+F17+G17-I17</f>
        <v>0</v>
      </c>
    </row>
    <row r="18" spans="1:14" ht="12.75">
      <c r="A18" t="s">
        <v>30</v>
      </c>
      <c r="B18">
        <v>159</v>
      </c>
      <c r="C18">
        <v>162</v>
      </c>
      <c r="D18">
        <v>183</v>
      </c>
      <c r="E18" s="3">
        <f>SUM(B18:D18)</f>
        <v>504</v>
      </c>
      <c r="F18">
        <v>127</v>
      </c>
      <c r="G18">
        <v>161</v>
      </c>
      <c r="H18" s="3">
        <f>SUM(F18:G18)</f>
        <v>288</v>
      </c>
      <c r="J18" s="3">
        <f>B18+C18+D18+F18+G18-I18</f>
        <v>792</v>
      </c>
      <c r="K18" s="1">
        <f>J18/10</f>
        <v>79.2</v>
      </c>
      <c r="L18">
        <v>3</v>
      </c>
      <c r="M18">
        <v>75.5</v>
      </c>
      <c r="N18">
        <v>71</v>
      </c>
    </row>
    <row r="19" spans="1:14" ht="12.75">
      <c r="A19" t="s">
        <v>31</v>
      </c>
      <c r="B19">
        <v>148</v>
      </c>
      <c r="C19">
        <v>152</v>
      </c>
      <c r="D19">
        <v>141</v>
      </c>
      <c r="E19" s="3">
        <f>SUM(B19:D19)</f>
        <v>441</v>
      </c>
      <c r="F19">
        <v>132</v>
      </c>
      <c r="G19">
        <v>149</v>
      </c>
      <c r="H19" s="3">
        <f>SUM(F19:G19)</f>
        <v>281</v>
      </c>
      <c r="J19" s="3">
        <f>B19+C19+D19+F19+G19-I19</f>
        <v>722</v>
      </c>
      <c r="K19" s="1">
        <f>J19/10</f>
        <v>72.2</v>
      </c>
      <c r="L19">
        <v>6</v>
      </c>
      <c r="M19">
        <v>76</v>
      </c>
      <c r="N19">
        <v>63</v>
      </c>
    </row>
    <row r="20" spans="1:14" ht="12.75">
      <c r="A20" t="s">
        <v>32</v>
      </c>
      <c r="B20">
        <v>170</v>
      </c>
      <c r="C20">
        <v>183</v>
      </c>
      <c r="D20">
        <v>185</v>
      </c>
      <c r="E20" s="4">
        <f>SUM(B20:D20)</f>
        <v>538</v>
      </c>
      <c r="F20">
        <v>148</v>
      </c>
      <c r="G20">
        <v>166</v>
      </c>
      <c r="H20" s="4">
        <f>SUM(F20:G20)</f>
        <v>314</v>
      </c>
      <c r="J20" s="3">
        <f>B20+C20+D20+F20+G20-I20</f>
        <v>852</v>
      </c>
      <c r="K20" s="5">
        <f>J20/10</f>
        <v>85.2</v>
      </c>
      <c r="L20">
        <v>1</v>
      </c>
      <c r="M20" s="4">
        <v>90</v>
      </c>
      <c r="N20">
        <v>75</v>
      </c>
    </row>
    <row r="21" spans="1:14" ht="12.75">
      <c r="A21" t="s">
        <v>33</v>
      </c>
      <c r="B21">
        <v>145</v>
      </c>
      <c r="C21">
        <v>150</v>
      </c>
      <c r="D21">
        <v>157</v>
      </c>
      <c r="E21" s="3">
        <f>SUM(B21:D21)</f>
        <v>452</v>
      </c>
      <c r="F21">
        <v>125</v>
      </c>
      <c r="G21">
        <v>156</v>
      </c>
      <c r="H21" s="3">
        <f>SUM(F21:G21)</f>
        <v>281</v>
      </c>
      <c r="J21" s="3">
        <f>B21+C21+D21+F21+G21-I21</f>
        <v>733</v>
      </c>
      <c r="K21" s="1">
        <f>J21/10</f>
        <v>73.3</v>
      </c>
      <c r="L21">
        <v>5</v>
      </c>
      <c r="M21">
        <v>78</v>
      </c>
      <c r="N21">
        <v>71.5</v>
      </c>
    </row>
    <row r="22" spans="1:14" ht="12.75">
      <c r="A22" t="s">
        <v>34</v>
      </c>
      <c r="B22">
        <v>168</v>
      </c>
      <c r="C22">
        <v>163</v>
      </c>
      <c r="D22">
        <v>154</v>
      </c>
      <c r="E22" s="3">
        <f>SUM(B22:D22)</f>
        <v>485</v>
      </c>
      <c r="F22">
        <v>133</v>
      </c>
      <c r="G22">
        <v>157</v>
      </c>
      <c r="H22" s="3">
        <f>SUM(F22:G22)</f>
        <v>290</v>
      </c>
      <c r="J22" s="3">
        <f>B22+C22+D22+F22+G22-I22</f>
        <v>775</v>
      </c>
      <c r="K22" s="1">
        <f>J22/10</f>
        <v>77.5</v>
      </c>
      <c r="L22">
        <v>4</v>
      </c>
      <c r="M22">
        <v>77</v>
      </c>
      <c r="N22" s="4">
        <v>79</v>
      </c>
    </row>
    <row r="23" spans="1:14" ht="12.75">
      <c r="A23" t="s">
        <v>35</v>
      </c>
      <c r="B23">
        <v>169</v>
      </c>
      <c r="C23">
        <v>155</v>
      </c>
      <c r="D23">
        <v>178</v>
      </c>
      <c r="E23" s="3">
        <f>SUM(B23:D23)</f>
        <v>502</v>
      </c>
      <c r="F23">
        <v>140</v>
      </c>
      <c r="G23">
        <v>159</v>
      </c>
      <c r="H23" s="3">
        <f>SUM(F23:G23)</f>
        <v>299</v>
      </c>
      <c r="J23" s="3">
        <f>B23+C23+D23+F23+G23-I23</f>
        <v>801</v>
      </c>
      <c r="K23" s="1">
        <f>J23/10</f>
        <v>80.1</v>
      </c>
      <c r="L23">
        <v>2</v>
      </c>
      <c r="M23">
        <v>88</v>
      </c>
      <c r="N23">
        <v>75.5</v>
      </c>
    </row>
    <row r="24" spans="5:10" ht="12.75">
      <c r="E24" s="3">
        <f>SUM(B24:D24)</f>
        <v>0</v>
      </c>
      <c r="H24" s="3">
        <f>SUM(F24:G24)</f>
        <v>0</v>
      </c>
      <c r="J24" s="3">
        <f>B24+C24+D24+F24+G24-I24</f>
        <v>0</v>
      </c>
    </row>
    <row r="25" spans="1:10" ht="12.75">
      <c r="A25" s="1" t="s">
        <v>36</v>
      </c>
      <c r="E25" s="3">
        <f>SUM(B25:D25)</f>
        <v>0</v>
      </c>
      <c r="H25" s="3">
        <f>SUM(F25:G25)</f>
        <v>0</v>
      </c>
      <c r="J25" s="3">
        <f>B25+C25+D25+F25+G25-I25</f>
        <v>0</v>
      </c>
    </row>
    <row r="26" spans="1:14" ht="12.75">
      <c r="A26" t="s">
        <v>37</v>
      </c>
      <c r="B26">
        <v>173</v>
      </c>
      <c r="C26">
        <v>177</v>
      </c>
      <c r="D26">
        <v>144</v>
      </c>
      <c r="E26" s="3">
        <f>SUM(B26:D26)</f>
        <v>494</v>
      </c>
      <c r="F26">
        <v>144</v>
      </c>
      <c r="G26">
        <v>154</v>
      </c>
      <c r="H26" s="3">
        <f>SUM(F26:G26)</f>
        <v>298</v>
      </c>
      <c r="I26">
        <v>6</v>
      </c>
      <c r="J26" s="3">
        <f>B26+C26+D26+F26+G26-I26</f>
        <v>786</v>
      </c>
      <c r="K26" s="1">
        <f>J26/10</f>
        <v>78.6</v>
      </c>
      <c r="L26">
        <v>5</v>
      </c>
      <c r="M26" s="4">
        <v>80.5</v>
      </c>
      <c r="N26">
        <v>80</v>
      </c>
    </row>
    <row r="27" spans="1:14" ht="12.75">
      <c r="A27" t="s">
        <v>38</v>
      </c>
      <c r="B27">
        <v>140</v>
      </c>
      <c r="C27">
        <v>148</v>
      </c>
      <c r="D27">
        <v>134</v>
      </c>
      <c r="E27" s="3">
        <f>SUM(B27:D27)</f>
        <v>422</v>
      </c>
      <c r="F27">
        <v>120</v>
      </c>
      <c r="G27">
        <v>143</v>
      </c>
      <c r="H27" s="3">
        <f>SUM(F27:G27)</f>
        <v>263</v>
      </c>
      <c r="J27" s="3">
        <f>B27+C27+D27+F27+G27-I27</f>
        <v>685</v>
      </c>
      <c r="K27" s="1">
        <f>J27/10</f>
        <v>68.5</v>
      </c>
      <c r="L27">
        <v>8</v>
      </c>
      <c r="M27">
        <v>78</v>
      </c>
      <c r="N27">
        <v>72</v>
      </c>
    </row>
    <row r="28" spans="1:14" ht="12.75">
      <c r="A28" t="s">
        <v>39</v>
      </c>
      <c r="B28">
        <v>146</v>
      </c>
      <c r="C28">
        <v>139</v>
      </c>
      <c r="D28">
        <v>136</v>
      </c>
      <c r="E28" s="3">
        <f>SUM(B28:D28)</f>
        <v>421</v>
      </c>
      <c r="F28">
        <v>118</v>
      </c>
      <c r="G28">
        <v>140</v>
      </c>
      <c r="H28" s="3">
        <f>SUM(F28:G28)</f>
        <v>258</v>
      </c>
      <c r="J28" s="3">
        <f>B28+C28+D28+F28+G28-I28</f>
        <v>679</v>
      </c>
      <c r="K28" s="1">
        <f>J28/10</f>
        <v>67.9</v>
      </c>
      <c r="L28">
        <v>9</v>
      </c>
      <c r="M28">
        <v>74</v>
      </c>
      <c r="N28">
        <v>64</v>
      </c>
    </row>
    <row r="29" spans="1:14" ht="12.75">
      <c r="A29" t="s">
        <v>40</v>
      </c>
      <c r="B29">
        <v>181</v>
      </c>
      <c r="C29">
        <v>169</v>
      </c>
      <c r="D29">
        <v>156</v>
      </c>
      <c r="E29" s="3">
        <f>SUM(B29:D29)</f>
        <v>506</v>
      </c>
      <c r="F29">
        <v>134</v>
      </c>
      <c r="G29">
        <v>172</v>
      </c>
      <c r="H29" s="4">
        <f>SUM(F29:G29)</f>
        <v>306</v>
      </c>
      <c r="J29" s="3">
        <f>B29+C29+D29+F29+G29-I29</f>
        <v>812</v>
      </c>
      <c r="K29" s="1">
        <f>J29/10</f>
        <v>81.2</v>
      </c>
      <c r="L29">
        <v>3</v>
      </c>
      <c r="M29">
        <v>72.5</v>
      </c>
      <c r="N29">
        <v>73</v>
      </c>
    </row>
    <row r="30" spans="1:14" ht="12.75">
      <c r="A30" t="s">
        <v>41</v>
      </c>
      <c r="B30">
        <v>179</v>
      </c>
      <c r="C30">
        <v>179</v>
      </c>
      <c r="D30">
        <v>181</v>
      </c>
      <c r="E30" s="3">
        <f>SUM(B30:D30)</f>
        <v>539</v>
      </c>
      <c r="F30">
        <v>136</v>
      </c>
      <c r="G30">
        <v>163</v>
      </c>
      <c r="H30" s="3">
        <f>SUM(F30:G30)</f>
        <v>299</v>
      </c>
      <c r="J30" s="3">
        <f>B30+C30+D30+F30+G30-I30</f>
        <v>838</v>
      </c>
      <c r="K30" s="1">
        <f>J30/10</f>
        <v>83.8</v>
      </c>
      <c r="L30">
        <v>2</v>
      </c>
      <c r="M30">
        <v>80</v>
      </c>
      <c r="N30" s="4">
        <v>81</v>
      </c>
    </row>
    <row r="31" spans="1:14" ht="12.75">
      <c r="A31" t="s">
        <v>42</v>
      </c>
      <c r="B31">
        <v>165</v>
      </c>
      <c r="C31">
        <v>144</v>
      </c>
      <c r="D31">
        <v>137</v>
      </c>
      <c r="E31" s="3">
        <f>SUM(B31:D31)</f>
        <v>446</v>
      </c>
      <c r="F31">
        <v>116</v>
      </c>
      <c r="G31">
        <v>155</v>
      </c>
      <c r="H31" s="3">
        <f>SUM(F31:G31)</f>
        <v>271</v>
      </c>
      <c r="J31" s="3">
        <f>B31+C31+D31+F31+G31-I31</f>
        <v>717</v>
      </c>
      <c r="K31" s="1">
        <f>J31/10</f>
        <v>71.7</v>
      </c>
      <c r="L31">
        <v>7</v>
      </c>
      <c r="M31">
        <v>70</v>
      </c>
      <c r="N31">
        <v>74</v>
      </c>
    </row>
    <row r="32" spans="1:14" ht="12.75">
      <c r="A32" t="s">
        <v>43</v>
      </c>
      <c r="B32">
        <v>163</v>
      </c>
      <c r="C32">
        <v>170</v>
      </c>
      <c r="D32">
        <v>160</v>
      </c>
      <c r="E32" s="3">
        <f>SUM(B32:D32)</f>
        <v>493</v>
      </c>
      <c r="F32">
        <v>146</v>
      </c>
      <c r="G32">
        <v>151</v>
      </c>
      <c r="H32" s="3">
        <f>SUM(F32:G32)</f>
        <v>297</v>
      </c>
      <c r="I32">
        <v>3</v>
      </c>
      <c r="J32" s="3">
        <f>B32+C32+D32+F32+G32-I32</f>
        <v>787</v>
      </c>
      <c r="K32" s="1">
        <f>J32/10</f>
        <v>78.7</v>
      </c>
      <c r="L32">
        <v>4</v>
      </c>
      <c r="M32">
        <v>71</v>
      </c>
      <c r="N32">
        <v>76</v>
      </c>
    </row>
    <row r="33" spans="1:14" ht="12.75">
      <c r="A33" t="s">
        <v>44</v>
      </c>
      <c r="B33">
        <v>161</v>
      </c>
      <c r="C33">
        <v>159</v>
      </c>
      <c r="D33">
        <v>161</v>
      </c>
      <c r="E33" s="3">
        <f>SUM(B33:D33)</f>
        <v>481</v>
      </c>
      <c r="F33">
        <v>150</v>
      </c>
      <c r="G33">
        <v>150</v>
      </c>
      <c r="H33" s="3">
        <f>SUM(F33:G33)</f>
        <v>300</v>
      </c>
      <c r="J33" s="3">
        <f>B33+C33+D33+F33+G33-I33</f>
        <v>781</v>
      </c>
      <c r="K33" s="1">
        <f>J33/10</f>
        <v>78.1</v>
      </c>
      <c r="L33">
        <v>6</v>
      </c>
      <c r="M33">
        <v>73</v>
      </c>
      <c r="N33">
        <v>74.5</v>
      </c>
    </row>
    <row r="34" spans="1:14" ht="12.75">
      <c r="A34" t="s">
        <v>45</v>
      </c>
      <c r="B34">
        <v>186</v>
      </c>
      <c r="C34">
        <v>178</v>
      </c>
      <c r="D34">
        <v>182</v>
      </c>
      <c r="E34" s="4">
        <f>SUM(B34:D34)</f>
        <v>546</v>
      </c>
      <c r="F34">
        <v>139</v>
      </c>
      <c r="G34">
        <v>158</v>
      </c>
      <c r="H34" s="3">
        <f>SUM(F34:G34)</f>
        <v>297</v>
      </c>
      <c r="J34" s="3">
        <f>B34+C34+D34+F34+G34-I34</f>
        <v>843</v>
      </c>
      <c r="K34" s="5">
        <f>J34/10</f>
        <v>84.3</v>
      </c>
      <c r="L34">
        <v>1</v>
      </c>
      <c r="M34">
        <v>69</v>
      </c>
      <c r="N34">
        <v>80.5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2012-10-14T20:30:00Z</dcterms:created>
  <dcterms:modified xsi:type="dcterms:W3CDTF">2012-10-14T20:57:01Z</dcterms:modified>
  <cp:category/>
  <cp:version/>
  <cp:contentType/>
  <cp:contentStatus/>
  <cp:revision>1</cp:revision>
</cp:coreProperties>
</file>