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3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ate1904="1"/>
  <mc:AlternateContent xmlns:mc="http://schemas.openxmlformats.org/markup-compatibility/2006">
    <mc:Choice Requires="x15">
      <x15ac:absPath xmlns:x15ac="http://schemas.microsoft.com/office/spreadsheetml/2010/11/ac" url="C:\Users\dbala\Downloads\"/>
    </mc:Choice>
  </mc:AlternateContent>
  <xr:revisionPtr revIDLastSave="0" documentId="8_{3A5B7ADD-3892-421D-B58E-D1B36700FDB5}" xr6:coauthVersionLast="47" xr6:coauthVersionMax="47" xr10:uidLastSave="{00000000-0000-0000-0000-000000000000}"/>
  <bookViews>
    <workbookView xWindow="11424" yWindow="0" windowWidth="11712" windowHeight="12336" activeTab="1" xr2:uid="{00000000-000D-0000-FFFF-FFFF00000000}"/>
  </bookViews>
  <sheets>
    <sheet name="main sheet" sheetId="4" r:id="rId1"/>
    <sheet name="field" sheetId="5" r:id="rId2"/>
    <sheet name="NotUsed-Music" sheetId="1" r:id="rId3"/>
  </sheets>
  <definedNames>
    <definedName name="_xlnm.Print_Area" localSheetId="0">'main sheet'!$A$1:$G$39</definedName>
    <definedName name="_xlnm.Print_Area" localSheetId="2">'NotUsed-Music'!$A$1:$K$48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4" l="1"/>
  <c r="F17" i="4"/>
  <c r="F20" i="4"/>
  <c r="F21" i="4"/>
  <c r="F22" i="4"/>
  <c r="F23" i="4"/>
  <c r="F24" i="4"/>
  <c r="F27" i="4"/>
  <c r="F28" i="4"/>
  <c r="F29" i="4"/>
  <c r="F30" i="4"/>
  <c r="F31" i="4"/>
  <c r="F35" i="4"/>
  <c r="F36" i="4"/>
  <c r="F37" i="4"/>
  <c r="F15" i="4"/>
  <c r="I33" i="1" l="1"/>
  <c r="I34" i="1"/>
  <c r="I35" i="1"/>
  <c r="I36" i="1"/>
  <c r="E33" i="1"/>
  <c r="E34" i="1"/>
  <c r="E35" i="1"/>
  <c r="E36" i="1"/>
  <c r="I24" i="1"/>
  <c r="I25" i="1"/>
  <c r="I26" i="1"/>
  <c r="I27" i="1"/>
  <c r="I28" i="1"/>
  <c r="I29" i="1"/>
  <c r="E24" i="1"/>
  <c r="E25" i="1"/>
  <c r="E26" i="1"/>
  <c r="E27" i="1"/>
  <c r="E28" i="1"/>
  <c r="E29" i="1"/>
  <c r="I15" i="1"/>
  <c r="I16" i="1"/>
  <c r="I17" i="1"/>
  <c r="I18" i="1"/>
  <c r="I19" i="1"/>
  <c r="E15" i="1"/>
  <c r="E16" i="1"/>
  <c r="E17" i="1"/>
  <c r="E18" i="1"/>
  <c r="E19" i="1"/>
  <c r="I40" i="1"/>
  <c r="E40" i="1"/>
  <c r="A8" i="5"/>
  <c r="J36" i="1" l="1"/>
  <c r="K36" i="1" s="1"/>
  <c r="J35" i="1"/>
  <c r="K35" i="1" s="1"/>
  <c r="J33" i="1"/>
  <c r="K33" i="1" s="1"/>
  <c r="J25" i="1"/>
  <c r="K25" i="1" s="1"/>
  <c r="J34" i="1"/>
  <c r="K34" i="1" s="1"/>
  <c r="J29" i="1"/>
  <c r="K29" i="1" s="1"/>
  <c r="J28" i="1"/>
  <c r="K28" i="1" s="1"/>
  <c r="J27" i="1"/>
  <c r="K27" i="1" s="1"/>
  <c r="J26" i="1"/>
  <c r="K26" i="1" s="1"/>
  <c r="J24" i="1"/>
  <c r="K24" i="1" s="1"/>
  <c r="J19" i="1"/>
  <c r="K19" i="1" s="1"/>
  <c r="J18" i="1"/>
  <c r="K18" i="1" s="1"/>
  <c r="J17" i="1"/>
  <c r="K17" i="1" s="1"/>
  <c r="J16" i="1"/>
  <c r="K16" i="1" s="1"/>
  <c r="J15" i="1"/>
  <c r="K15" i="1" s="1"/>
  <c r="J40" i="1"/>
  <c r="K40" i="1" s="1"/>
</calcChain>
</file>

<file path=xl/sharedStrings.xml><?xml version="1.0" encoding="utf-8"?>
<sst xmlns="http://schemas.openxmlformats.org/spreadsheetml/2006/main" count="117" uniqueCount="46">
  <si>
    <t>School Name</t>
  </si>
  <si>
    <t>Music</t>
  </si>
  <si>
    <t>TOTAL</t>
  </si>
  <si>
    <t>Music TOTAL</t>
  </si>
  <si>
    <t>Grand Total</t>
  </si>
  <si>
    <t>RANK</t>
  </si>
  <si>
    <t>Field Show Competition</t>
  </si>
  <si>
    <t>Composite Caption Sheet</t>
  </si>
  <si>
    <t>Newton</t>
  </si>
  <si>
    <t>Score</t>
  </si>
  <si>
    <t>CLASS 1A</t>
  </si>
  <si>
    <t>CLASS 2A</t>
  </si>
  <si>
    <t>CLASS 3A</t>
  </si>
  <si>
    <t xml:space="preserve">Drum Major </t>
  </si>
  <si>
    <t xml:space="preserve">Percussion </t>
  </si>
  <si>
    <t xml:space="preserve">Auxiliary </t>
  </si>
  <si>
    <t>Judge 1</t>
  </si>
  <si>
    <t>Judge 2</t>
  </si>
  <si>
    <t>2 judges</t>
  </si>
  <si>
    <t>divide/2</t>
  </si>
  <si>
    <t xml:space="preserve"> </t>
  </si>
  <si>
    <t>Oblong</t>
  </si>
  <si>
    <t>Casey-Westfield</t>
  </si>
  <si>
    <t>Effingham</t>
  </si>
  <si>
    <t>Robinson</t>
  </si>
  <si>
    <t>2016 Newton Band Classic</t>
  </si>
  <si>
    <t>Carterville</t>
  </si>
  <si>
    <t>Richland County</t>
  </si>
  <si>
    <t>2023 Newton Band Classic</t>
  </si>
  <si>
    <t>Okaw Valley</t>
  </si>
  <si>
    <t>Sangamon Valley</t>
  </si>
  <si>
    <t>ALAH</t>
  </si>
  <si>
    <t>Pinckneyville</t>
  </si>
  <si>
    <t>Maroa-Forsyth</t>
  </si>
  <si>
    <t>Lawrenceville</t>
  </si>
  <si>
    <t>Paris</t>
  </si>
  <si>
    <t>Mt.Carmel</t>
  </si>
  <si>
    <t>Unity</t>
  </si>
  <si>
    <t>Monticello</t>
  </si>
  <si>
    <t>CLASS 4A</t>
  </si>
  <si>
    <t>Class Scoring</t>
  </si>
  <si>
    <t>General Effect Music</t>
  </si>
  <si>
    <t>Music Performance Ensemble</t>
  </si>
  <si>
    <t>General Effect Visual</t>
  </si>
  <si>
    <t>Visual Performance Ensemble</t>
  </si>
  <si>
    <t>Grand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</si>
</sst>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Geneva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</font>
    <font>
      <b/>
      <sz val="6"/>
      <name val="Arial"/>
    </font>
    <font>
      <sz val="8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7" xfId="0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10" xfId="0" applyNumberFormat="1" applyFont="1" applyBorder="1"/>
    <xf numFmtId="0" fontId="3" fillId="0" borderId="11" xfId="0" applyFont="1" applyBorder="1"/>
    <xf numFmtId="2" fontId="3" fillId="0" borderId="12" xfId="0" applyNumberFormat="1" applyFont="1" applyBorder="1"/>
    <xf numFmtId="2" fontId="3" fillId="0" borderId="13" xfId="0" applyNumberFormat="1" applyFont="1" applyBorder="1"/>
    <xf numFmtId="0" fontId="3" fillId="2" borderId="11" xfId="0" applyFont="1" applyFill="1" applyBorder="1"/>
    <xf numFmtId="2" fontId="3" fillId="2" borderId="12" xfId="0" applyNumberFormat="1" applyFont="1" applyFill="1" applyBorder="1"/>
    <xf numFmtId="2" fontId="3" fillId="2" borderId="13" xfId="0" applyNumberFormat="1" applyFont="1" applyFill="1" applyBorder="1"/>
    <xf numFmtId="0" fontId="2" fillId="0" borderId="11" xfId="0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2" fontId="4" fillId="0" borderId="15" xfId="0" applyNumberFormat="1" applyFont="1" applyBorder="1"/>
    <xf numFmtId="2" fontId="4" fillId="2" borderId="15" xfId="0" applyNumberFormat="1" applyFont="1" applyFill="1" applyBorder="1"/>
    <xf numFmtId="2" fontId="4" fillId="0" borderId="13" xfId="0" applyNumberFormat="1" applyFont="1" applyBorder="1"/>
    <xf numFmtId="2" fontId="4" fillId="2" borderId="13" xfId="0" applyNumberFormat="1" applyFont="1" applyFill="1" applyBorder="1"/>
    <xf numFmtId="0" fontId="5" fillId="0" borderId="14" xfId="0" applyFont="1" applyBorder="1" applyAlignment="1">
      <alignment horizontal="center" wrapText="1"/>
    </xf>
    <xf numFmtId="2" fontId="3" fillId="2" borderId="2" xfId="0" applyNumberFormat="1" applyFont="1" applyFill="1" applyBorder="1"/>
    <xf numFmtId="2" fontId="1" fillId="0" borderId="5" xfId="0" applyNumberFormat="1" applyFont="1" applyBorder="1" applyAlignment="1">
      <alignment horizontal="center" wrapText="1"/>
    </xf>
    <xf numFmtId="2" fontId="3" fillId="2" borderId="14" xfId="0" applyNumberFormat="1" applyFont="1" applyFill="1" applyBorder="1"/>
    <xf numFmtId="2" fontId="4" fillId="2" borderId="3" xfId="0" applyNumberFormat="1" applyFont="1" applyFill="1" applyBorder="1"/>
    <xf numFmtId="2" fontId="4" fillId="2" borderId="12" xfId="0" applyNumberFormat="1" applyFont="1" applyFill="1" applyBorder="1"/>
    <xf numFmtId="2" fontId="4" fillId="0" borderId="12" xfId="0" applyNumberFormat="1" applyFont="1" applyBorder="1"/>
    <xf numFmtId="0" fontId="6" fillId="0" borderId="11" xfId="0" applyFont="1" applyBorder="1"/>
    <xf numFmtId="2" fontId="3" fillId="0" borderId="7" xfId="0" applyNumberFormat="1" applyFont="1" applyBorder="1"/>
    <xf numFmtId="2" fontId="3" fillId="2" borderId="1" xfId="0" applyNumberFormat="1" applyFont="1" applyFill="1" applyBorder="1"/>
    <xf numFmtId="2" fontId="3" fillId="3" borderId="12" xfId="0" applyNumberFormat="1" applyFont="1" applyFill="1" applyBorder="1"/>
    <xf numFmtId="0" fontId="3" fillId="4" borderId="11" xfId="0" applyFont="1" applyFill="1" applyBorder="1"/>
    <xf numFmtId="0" fontId="3" fillId="0" borderId="11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2" fontId="3" fillId="0" borderId="11" xfId="0" applyNumberFormat="1" applyFont="1" applyBorder="1"/>
    <xf numFmtId="2" fontId="3" fillId="2" borderId="11" xfId="0" applyNumberFormat="1" applyFont="1" applyFill="1" applyBorder="1"/>
    <xf numFmtId="0" fontId="7" fillId="0" borderId="1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38100</xdr:rowOff>
        </xdr:from>
        <xdr:to>
          <xdr:col>5</xdr:col>
          <xdr:colOff>0</xdr:colOff>
          <xdr:row>6</xdr:row>
          <xdr:rowOff>144780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144780</xdr:colOff>
          <xdr:row>0</xdr:row>
          <xdr:rowOff>0</xdr:rowOff>
        </xdr:from>
        <xdr:to>
          <xdr:col>8</xdr:col>
          <xdr:colOff>114300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441960</xdr:colOff>
          <xdr:row>0</xdr:row>
          <xdr:rowOff>0</xdr:rowOff>
        </xdr:from>
        <xdr:to>
          <xdr:col>7</xdr:col>
          <xdr:colOff>304800</xdr:colOff>
          <xdr:row>6</xdr:row>
          <xdr:rowOff>106680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45720</xdr:colOff>
          <xdr:row>0</xdr:row>
          <xdr:rowOff>0</xdr:rowOff>
        </xdr:from>
        <xdr:to>
          <xdr:col>5</xdr:col>
          <xdr:colOff>114300</xdr:colOff>
          <xdr:row>6</xdr:row>
          <xdr:rowOff>106680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38"/>
  <sheetViews>
    <sheetView topLeftCell="A13" zoomScaleSheetLayoutView="100" workbookViewId="0">
      <selection activeCell="H38" sqref="H38"/>
    </sheetView>
  </sheetViews>
  <sheetFormatPr defaultColWidth="11.375" defaultRowHeight="11.4"/>
  <cols>
    <col min="1" max="1" width="19" style="6" customWidth="1"/>
    <col min="2" max="2" width="9.625" style="6" bestFit="1" customWidth="1"/>
    <col min="3" max="3" width="9.625" style="6" customWidth="1"/>
    <col min="4" max="4" width="6.625" style="6" bestFit="1" customWidth="1"/>
    <col min="5" max="5" width="10.875" style="6" customWidth="1"/>
    <col min="6" max="6" width="6.875" style="6" customWidth="1"/>
    <col min="7" max="7" width="5.875" style="6" customWidth="1"/>
    <col min="8" max="8" width="8" style="6" bestFit="1" customWidth="1"/>
    <col min="9" max="16384" width="11.375" style="6"/>
  </cols>
  <sheetData>
    <row r="8" spans="1:9" ht="12">
      <c r="A8" s="47" t="s">
        <v>28</v>
      </c>
      <c r="B8" s="47"/>
      <c r="C8" s="47"/>
      <c r="D8" s="47"/>
      <c r="E8" s="47"/>
      <c r="F8" s="47"/>
      <c r="G8" s="47"/>
      <c r="H8" s="21"/>
    </row>
    <row r="9" spans="1:9" ht="12">
      <c r="A9" s="47" t="s">
        <v>6</v>
      </c>
      <c r="B9" s="47"/>
      <c r="C9" s="47"/>
      <c r="D9" s="47"/>
      <c r="E9" s="47"/>
      <c r="F9" s="47"/>
      <c r="G9" s="47"/>
      <c r="H9" s="21"/>
    </row>
    <row r="10" spans="1:9" ht="12">
      <c r="A10" s="47" t="s">
        <v>7</v>
      </c>
      <c r="B10" s="47"/>
      <c r="C10" s="47"/>
      <c r="D10" s="47"/>
      <c r="E10" s="47"/>
      <c r="F10" s="47"/>
      <c r="G10" s="47"/>
      <c r="H10" s="21"/>
    </row>
    <row r="11" spans="1:9" ht="12" thickBot="1"/>
    <row r="12" spans="1:9" ht="19.95" customHeight="1" thickBot="1">
      <c r="B12" s="77" t="s">
        <v>40</v>
      </c>
      <c r="C12" s="77"/>
      <c r="D12" s="77"/>
      <c r="E12" s="77"/>
      <c r="F12" s="78"/>
      <c r="I12" s="21"/>
    </row>
    <row r="13" spans="1:9" s="7" customFormat="1" ht="24" customHeight="1" thickBot="1">
      <c r="A13" s="1" t="s">
        <v>0</v>
      </c>
      <c r="B13" s="2" t="s">
        <v>41</v>
      </c>
      <c r="C13" s="85" t="s">
        <v>42</v>
      </c>
      <c r="D13" s="85" t="s">
        <v>43</v>
      </c>
      <c r="E13" s="86" t="s">
        <v>44</v>
      </c>
      <c r="F13" s="3" t="s">
        <v>2</v>
      </c>
      <c r="G13" s="5" t="s">
        <v>5</v>
      </c>
      <c r="H13" s="5" t="s">
        <v>45</v>
      </c>
    </row>
    <row r="14" spans="1:9" ht="12">
      <c r="A14" s="8" t="s">
        <v>10</v>
      </c>
      <c r="B14" s="9"/>
      <c r="C14" s="10"/>
      <c r="D14" s="10"/>
      <c r="E14" s="39"/>
      <c r="F14" s="11"/>
      <c r="G14" s="22"/>
      <c r="H14" s="22"/>
    </row>
    <row r="15" spans="1:9" ht="12">
      <c r="A15" s="43" t="s">
        <v>21</v>
      </c>
      <c r="B15" s="13">
        <v>126</v>
      </c>
      <c r="C15" s="13">
        <v>123</v>
      </c>
      <c r="D15" s="14">
        <v>76</v>
      </c>
      <c r="E15" s="83">
        <v>142</v>
      </c>
      <c r="F15" s="28">
        <f>SUM(B15:E15)</f>
        <v>467</v>
      </c>
      <c r="G15" s="23">
        <v>1</v>
      </c>
      <c r="H15" s="23">
        <v>13</v>
      </c>
    </row>
    <row r="16" spans="1:9" ht="12">
      <c r="A16" s="12" t="s">
        <v>29</v>
      </c>
      <c r="B16" s="13">
        <v>118</v>
      </c>
      <c r="C16" s="13">
        <v>116</v>
      </c>
      <c r="D16" s="14">
        <v>65</v>
      </c>
      <c r="E16" s="83">
        <v>145</v>
      </c>
      <c r="F16" s="28">
        <f t="shared" ref="F16:F37" si="0">SUM(B16:E16)</f>
        <v>444</v>
      </c>
      <c r="G16" s="23">
        <v>2</v>
      </c>
      <c r="H16" s="23">
        <v>14</v>
      </c>
    </row>
    <row r="17" spans="1:8" ht="12">
      <c r="A17" s="12" t="s">
        <v>30</v>
      </c>
      <c r="B17" s="13">
        <v>113</v>
      </c>
      <c r="C17" s="13">
        <v>110</v>
      </c>
      <c r="D17" s="14">
        <v>71</v>
      </c>
      <c r="E17" s="83">
        <v>134</v>
      </c>
      <c r="F17" s="28">
        <f t="shared" si="0"/>
        <v>428</v>
      </c>
      <c r="G17" s="23">
        <v>3</v>
      </c>
      <c r="H17" s="23">
        <v>15</v>
      </c>
    </row>
    <row r="18" spans="1:8" ht="12">
      <c r="A18" s="15"/>
      <c r="B18" s="15"/>
      <c r="C18" s="15"/>
      <c r="D18" s="17"/>
      <c r="E18" s="84"/>
      <c r="F18" s="28"/>
      <c r="G18" s="24"/>
      <c r="H18" s="24"/>
    </row>
    <row r="19" spans="1:8" ht="12">
      <c r="A19" s="18" t="s">
        <v>11</v>
      </c>
      <c r="B19" s="13"/>
      <c r="C19" s="13"/>
      <c r="D19" s="14"/>
      <c r="E19" s="83"/>
      <c r="F19" s="28"/>
      <c r="G19" s="23"/>
      <c r="H19" s="23"/>
    </row>
    <row r="20" spans="1:8" ht="12">
      <c r="A20" s="12" t="s">
        <v>31</v>
      </c>
      <c r="B20" s="13">
        <v>111</v>
      </c>
      <c r="C20" s="13">
        <v>106</v>
      </c>
      <c r="D20" s="14">
        <v>70</v>
      </c>
      <c r="E20" s="83">
        <v>122</v>
      </c>
      <c r="F20" s="28">
        <f t="shared" si="0"/>
        <v>409</v>
      </c>
      <c r="G20" s="23">
        <v>5</v>
      </c>
      <c r="H20" s="23">
        <v>16</v>
      </c>
    </row>
    <row r="21" spans="1:8" ht="12">
      <c r="A21" s="12" t="s">
        <v>32</v>
      </c>
      <c r="B21" s="13">
        <v>137</v>
      </c>
      <c r="C21" s="13">
        <v>145</v>
      </c>
      <c r="D21" s="14">
        <v>122</v>
      </c>
      <c r="E21" s="83">
        <v>173</v>
      </c>
      <c r="F21" s="28">
        <f t="shared" si="0"/>
        <v>577</v>
      </c>
      <c r="G21" s="23">
        <v>1</v>
      </c>
      <c r="H21" s="23">
        <v>8</v>
      </c>
    </row>
    <row r="22" spans="1:8" ht="12">
      <c r="A22" s="12" t="s">
        <v>22</v>
      </c>
      <c r="B22" s="13">
        <v>123</v>
      </c>
      <c r="C22" s="13">
        <v>148</v>
      </c>
      <c r="D22" s="14">
        <v>130</v>
      </c>
      <c r="E22" s="83">
        <v>142</v>
      </c>
      <c r="F22" s="28">
        <f t="shared" si="0"/>
        <v>543</v>
      </c>
      <c r="G22" s="23">
        <v>2</v>
      </c>
      <c r="H22" s="23">
        <v>10</v>
      </c>
    </row>
    <row r="23" spans="1:8" ht="12">
      <c r="A23" s="12" t="s">
        <v>33</v>
      </c>
      <c r="B23" s="13">
        <v>141</v>
      </c>
      <c r="C23" s="13">
        <v>151</v>
      </c>
      <c r="D23" s="14">
        <v>90</v>
      </c>
      <c r="E23" s="83">
        <v>160</v>
      </c>
      <c r="F23" s="28">
        <f t="shared" si="0"/>
        <v>542</v>
      </c>
      <c r="G23" s="23">
        <v>3</v>
      </c>
      <c r="H23" s="23">
        <v>11</v>
      </c>
    </row>
    <row r="24" spans="1:8" ht="12">
      <c r="A24" s="12" t="s">
        <v>34</v>
      </c>
      <c r="B24" s="13">
        <v>129</v>
      </c>
      <c r="C24" s="13">
        <v>142</v>
      </c>
      <c r="D24" s="14">
        <v>127</v>
      </c>
      <c r="E24" s="83">
        <v>138</v>
      </c>
      <c r="F24" s="28">
        <f t="shared" si="0"/>
        <v>536</v>
      </c>
      <c r="G24" s="23">
        <v>4</v>
      </c>
      <c r="H24" s="23">
        <v>12</v>
      </c>
    </row>
    <row r="25" spans="1:8" ht="12">
      <c r="A25" s="15"/>
      <c r="B25" s="15"/>
      <c r="C25" s="15"/>
      <c r="D25" s="17"/>
      <c r="E25" s="84"/>
      <c r="F25" s="28"/>
      <c r="G25" s="24"/>
      <c r="H25" s="24"/>
    </row>
    <row r="26" spans="1:8" ht="12">
      <c r="A26" s="18" t="s">
        <v>12</v>
      </c>
      <c r="B26" s="13"/>
      <c r="C26" s="13"/>
      <c r="D26" s="14"/>
      <c r="E26" s="83"/>
      <c r="F26" s="28"/>
      <c r="G26" s="23"/>
      <c r="H26" s="23"/>
    </row>
    <row r="27" spans="1:8" ht="12">
      <c r="A27" s="12" t="s">
        <v>24</v>
      </c>
      <c r="B27" s="13">
        <v>146</v>
      </c>
      <c r="C27" s="13">
        <v>144</v>
      </c>
      <c r="D27" s="14">
        <v>149</v>
      </c>
      <c r="E27" s="83">
        <v>163</v>
      </c>
      <c r="F27" s="28">
        <f t="shared" si="0"/>
        <v>602</v>
      </c>
      <c r="G27" s="23">
        <v>4</v>
      </c>
      <c r="H27" s="23">
        <v>6</v>
      </c>
    </row>
    <row r="28" spans="1:8" ht="12">
      <c r="A28" s="12" t="s">
        <v>35</v>
      </c>
      <c r="B28" s="13">
        <v>183</v>
      </c>
      <c r="C28" s="13">
        <v>181</v>
      </c>
      <c r="D28" s="14">
        <v>154</v>
      </c>
      <c r="E28" s="83">
        <v>187</v>
      </c>
      <c r="F28" s="28">
        <f t="shared" si="0"/>
        <v>705</v>
      </c>
      <c r="G28" s="23">
        <v>1</v>
      </c>
      <c r="H28" s="23">
        <v>1</v>
      </c>
    </row>
    <row r="29" spans="1:8" ht="12">
      <c r="A29" s="12" t="s">
        <v>36</v>
      </c>
      <c r="B29" s="13">
        <v>164</v>
      </c>
      <c r="C29" s="13">
        <v>160</v>
      </c>
      <c r="D29" s="14">
        <v>155</v>
      </c>
      <c r="E29" s="83">
        <v>187</v>
      </c>
      <c r="F29" s="28">
        <f t="shared" si="0"/>
        <v>666</v>
      </c>
      <c r="G29" s="23">
        <v>2</v>
      </c>
      <c r="H29" s="23">
        <v>2</v>
      </c>
    </row>
    <row r="30" spans="1:8" ht="12">
      <c r="A30" s="12" t="s">
        <v>37</v>
      </c>
      <c r="B30" s="13">
        <v>140</v>
      </c>
      <c r="C30" s="13">
        <v>150</v>
      </c>
      <c r="D30" s="14">
        <v>138</v>
      </c>
      <c r="E30" s="83">
        <v>171</v>
      </c>
      <c r="F30" s="28">
        <f t="shared" si="0"/>
        <v>599</v>
      </c>
      <c r="G30" s="23">
        <v>5</v>
      </c>
      <c r="H30" s="23">
        <v>7</v>
      </c>
    </row>
    <row r="31" spans="1:8" ht="12">
      <c r="A31" s="12" t="s">
        <v>38</v>
      </c>
      <c r="B31" s="13">
        <v>169</v>
      </c>
      <c r="C31" s="13">
        <v>171</v>
      </c>
      <c r="D31" s="14">
        <v>145</v>
      </c>
      <c r="E31" s="83">
        <v>168</v>
      </c>
      <c r="F31" s="28">
        <f t="shared" si="0"/>
        <v>653</v>
      </c>
      <c r="G31" s="23">
        <v>3</v>
      </c>
      <c r="H31" s="23">
        <v>4</v>
      </c>
    </row>
    <row r="32" spans="1:8" ht="12">
      <c r="A32" s="15"/>
      <c r="B32" s="41" t="s">
        <v>20</v>
      </c>
      <c r="C32" s="41" t="s">
        <v>20</v>
      </c>
      <c r="D32" s="17"/>
      <c r="E32" s="84"/>
      <c r="F32" s="28"/>
      <c r="G32" s="24"/>
      <c r="H32" s="24"/>
    </row>
    <row r="33" spans="1:8" ht="12">
      <c r="A33" s="15"/>
      <c r="B33" s="15"/>
      <c r="C33" s="15"/>
      <c r="D33" s="17"/>
      <c r="E33" s="84"/>
      <c r="F33" s="28"/>
      <c r="G33" s="24"/>
      <c r="H33" s="24"/>
    </row>
    <row r="34" spans="1:8" ht="12">
      <c r="A34" s="18" t="s">
        <v>39</v>
      </c>
      <c r="B34" s="13"/>
      <c r="C34" s="13"/>
      <c r="D34" s="14"/>
      <c r="E34" s="83"/>
      <c r="F34" s="28"/>
      <c r="G34" s="23"/>
      <c r="H34" s="23"/>
    </row>
    <row r="35" spans="1:8" ht="12">
      <c r="A35" s="12" t="s">
        <v>26</v>
      </c>
      <c r="B35" s="13">
        <v>159</v>
      </c>
      <c r="C35" s="13">
        <v>149</v>
      </c>
      <c r="D35" s="14">
        <v>110</v>
      </c>
      <c r="E35" s="83">
        <v>151</v>
      </c>
      <c r="F35" s="28">
        <f t="shared" si="0"/>
        <v>569</v>
      </c>
      <c r="G35" s="23">
        <v>3</v>
      </c>
      <c r="H35" s="23">
        <v>9</v>
      </c>
    </row>
    <row r="36" spans="1:8" ht="12">
      <c r="A36" s="12" t="s">
        <v>23</v>
      </c>
      <c r="B36" s="13">
        <v>175</v>
      </c>
      <c r="C36" s="13">
        <v>157</v>
      </c>
      <c r="D36" s="14">
        <v>165</v>
      </c>
      <c r="E36" s="83">
        <v>167</v>
      </c>
      <c r="F36" s="28">
        <f t="shared" si="0"/>
        <v>664</v>
      </c>
      <c r="G36" s="23">
        <v>1</v>
      </c>
      <c r="H36" s="23">
        <v>3</v>
      </c>
    </row>
    <row r="37" spans="1:8" ht="12">
      <c r="A37" s="12" t="s">
        <v>27</v>
      </c>
      <c r="B37" s="13">
        <v>157</v>
      </c>
      <c r="C37" s="13">
        <v>154</v>
      </c>
      <c r="D37" s="14">
        <v>130</v>
      </c>
      <c r="E37" s="83">
        <v>165</v>
      </c>
      <c r="F37" s="28">
        <f t="shared" si="0"/>
        <v>606</v>
      </c>
      <c r="G37" s="23">
        <v>2</v>
      </c>
      <c r="H37" s="23">
        <v>5</v>
      </c>
    </row>
    <row r="38" spans="1:8" ht="12.6" thickBot="1">
      <c r="A38" s="15"/>
      <c r="B38" s="34"/>
      <c r="C38" s="34"/>
      <c r="D38" s="34"/>
      <c r="E38" s="40"/>
      <c r="F38" s="28"/>
      <c r="G38" s="25"/>
      <c r="H38" s="25"/>
    </row>
  </sheetData>
  <mergeCells count="4">
    <mergeCell ref="A8:G8"/>
    <mergeCell ref="A9:G9"/>
    <mergeCell ref="A10:G10"/>
    <mergeCell ref="B12:F12"/>
  </mergeCells>
  <phoneticPr fontId="0" type="noConversion"/>
  <pageMargins left="0.25" right="0.25" top="0.25" bottom="0.25" header="0.25" footer="0.3"/>
  <pageSetup orientation="landscape" r:id="rId1"/>
  <headerFooter alignWithMargins="0"/>
  <rowBreaks count="1" manualBreakCount="1">
    <brk id="39" max="16383" man="1"/>
  </rowBreaks>
  <drawing r:id="rId2"/>
  <legacyDrawing r:id="rId3"/>
  <oleObjects>
    <mc:AlternateContent xmlns:mc="http://schemas.openxmlformats.org/markup-compatibility/2006">
      <mc:Choice Requires="x14">
        <oleObject progId="MS_ClipArt_Gallery.5" shapeId="2049" r:id="rId4">
          <objectPr defaultSize="0" autoPict="0" r:id="rId5">
            <anchor moveWithCells="1" sizeWithCells="1">
              <from>
                <xdr:col>4</xdr:col>
                <xdr:colOff>0</xdr:colOff>
                <xdr:row>0</xdr:row>
                <xdr:rowOff>38100</xdr:rowOff>
              </from>
              <to>
                <xdr:col>4</xdr:col>
                <xdr:colOff>0</xdr:colOff>
                <xdr:row>6</xdr:row>
                <xdr:rowOff>144780</xdr:rowOff>
              </to>
            </anchor>
          </objectPr>
        </oleObject>
      </mc:Choice>
      <mc:Fallback>
        <oleObject progId="MS_ClipArt_Gallery.5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N39"/>
  <sheetViews>
    <sheetView tabSelected="1" topLeftCell="A12" zoomScaleNormal="100" workbookViewId="0">
      <selection activeCell="L39" sqref="L39:M39"/>
    </sheetView>
  </sheetViews>
  <sheetFormatPr defaultColWidth="11.375" defaultRowHeight="12"/>
  <cols>
    <col min="1" max="1" width="19" style="6" customWidth="1"/>
    <col min="2" max="10" width="6.875" style="6" customWidth="1"/>
    <col min="11" max="11" width="6.875" style="21" customWidth="1"/>
    <col min="12" max="13" width="6.875" style="6" customWidth="1"/>
    <col min="14" max="14" width="7.875" style="21" customWidth="1"/>
    <col min="15" max="15" width="5.875" style="6" customWidth="1"/>
    <col min="16" max="16" width="8.875" style="6" customWidth="1"/>
    <col min="17" max="17" width="7.875" style="6" customWidth="1"/>
    <col min="18" max="18" width="5.875" style="6" customWidth="1"/>
    <col min="19" max="16384" width="11.375" style="6"/>
  </cols>
  <sheetData>
    <row r="8" spans="1:14">
      <c r="A8" s="47" t="str">
        <f>+'main sheet'!A8:G8</f>
        <v>2023 Newton Band Classic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2" spans="1:14" ht="12.6" thickBot="1"/>
    <row r="13" spans="1:14">
      <c r="A13" s="19"/>
      <c r="B13" s="76" t="s">
        <v>13</v>
      </c>
      <c r="C13" s="77"/>
      <c r="D13" s="77"/>
      <c r="E13" s="77"/>
      <c r="F13" s="76" t="s">
        <v>14</v>
      </c>
      <c r="G13" s="77"/>
      <c r="H13" s="77"/>
      <c r="I13" s="78"/>
      <c r="J13" s="76" t="s">
        <v>15</v>
      </c>
      <c r="K13" s="77"/>
      <c r="L13" s="77"/>
      <c r="M13" s="78"/>
    </row>
    <row r="14" spans="1:14" ht="12.6" thickBot="1">
      <c r="A14" s="20" t="s">
        <v>0</v>
      </c>
      <c r="B14" s="70" t="s">
        <v>9</v>
      </c>
      <c r="C14" s="67"/>
      <c r="D14" s="67" t="s">
        <v>5</v>
      </c>
      <c r="E14" s="69"/>
      <c r="F14" s="70" t="s">
        <v>9</v>
      </c>
      <c r="G14" s="67"/>
      <c r="H14" s="67" t="s">
        <v>5</v>
      </c>
      <c r="I14" s="68"/>
      <c r="J14" s="70" t="s">
        <v>9</v>
      </c>
      <c r="K14" s="67"/>
      <c r="L14" s="67" t="s">
        <v>5</v>
      </c>
      <c r="M14" s="68"/>
    </row>
    <row r="15" spans="1:14">
      <c r="A15" s="8" t="s">
        <v>10</v>
      </c>
      <c r="B15" s="81"/>
      <c r="C15" s="82"/>
      <c r="D15" s="73"/>
      <c r="E15" s="75"/>
      <c r="F15" s="71" t="s">
        <v>20</v>
      </c>
      <c r="G15" s="72"/>
      <c r="H15" s="73"/>
      <c r="I15" s="74"/>
      <c r="J15" s="71"/>
      <c r="K15" s="72"/>
      <c r="L15" s="73"/>
      <c r="M15" s="74"/>
    </row>
    <row r="16" spans="1:14">
      <c r="A16" s="43" t="s">
        <v>21</v>
      </c>
      <c r="B16" s="53">
        <v>69</v>
      </c>
      <c r="C16" s="54"/>
      <c r="D16" s="55">
        <v>1</v>
      </c>
      <c r="E16" s="51"/>
      <c r="F16" s="53">
        <v>64</v>
      </c>
      <c r="G16" s="54"/>
      <c r="H16" s="55">
        <v>3</v>
      </c>
      <c r="I16" s="56"/>
      <c r="J16" s="53">
        <v>52</v>
      </c>
      <c r="K16" s="54"/>
      <c r="L16" s="55">
        <v>1</v>
      </c>
      <c r="M16" s="56"/>
    </row>
    <row r="17" spans="1:13">
      <c r="A17" s="12" t="s">
        <v>29</v>
      </c>
      <c r="B17" s="49">
        <v>66</v>
      </c>
      <c r="C17" s="79"/>
      <c r="D17" s="51">
        <v>2</v>
      </c>
      <c r="E17" s="80"/>
      <c r="F17" s="49">
        <v>65</v>
      </c>
      <c r="G17" s="79"/>
      <c r="H17" s="51">
        <v>2</v>
      </c>
      <c r="I17" s="80"/>
      <c r="J17" s="49">
        <v>48</v>
      </c>
      <c r="K17" s="79"/>
      <c r="L17" s="51">
        <v>3</v>
      </c>
      <c r="M17" s="80"/>
    </row>
    <row r="18" spans="1:13">
      <c r="A18" s="12" t="s">
        <v>30</v>
      </c>
      <c r="B18" s="49">
        <v>65</v>
      </c>
      <c r="C18" s="50"/>
      <c r="D18" s="51">
        <v>3</v>
      </c>
      <c r="E18" s="52"/>
      <c r="F18" s="49">
        <v>67</v>
      </c>
      <c r="G18" s="50"/>
      <c r="H18" s="51">
        <v>1</v>
      </c>
      <c r="I18" s="52"/>
      <c r="J18" s="49">
        <v>50</v>
      </c>
      <c r="K18" s="50"/>
      <c r="L18" s="51">
        <v>2</v>
      </c>
      <c r="M18" s="52"/>
    </row>
    <row r="19" spans="1:13">
      <c r="A19" s="15"/>
      <c r="B19" s="62"/>
      <c r="C19" s="63"/>
      <c r="D19" s="64"/>
      <c r="E19" s="65"/>
      <c r="F19" s="62"/>
      <c r="G19" s="63"/>
      <c r="H19" s="64"/>
      <c r="I19" s="66"/>
      <c r="J19" s="62"/>
      <c r="K19" s="63"/>
      <c r="L19" s="64"/>
      <c r="M19" s="66"/>
    </row>
    <row r="20" spans="1:13">
      <c r="A20" s="18" t="s">
        <v>11</v>
      </c>
      <c r="B20" s="53"/>
      <c r="C20" s="54"/>
      <c r="D20" s="55"/>
      <c r="E20" s="51"/>
      <c r="F20" s="53"/>
      <c r="G20" s="54"/>
      <c r="H20" s="55"/>
      <c r="I20" s="56"/>
      <c r="J20" s="53"/>
      <c r="K20" s="54"/>
      <c r="L20" s="55"/>
      <c r="M20" s="56"/>
    </row>
    <row r="21" spans="1:13">
      <c r="A21" s="12" t="s">
        <v>31</v>
      </c>
      <c r="B21" s="53">
        <v>70</v>
      </c>
      <c r="C21" s="54"/>
      <c r="D21" s="55">
        <v>3</v>
      </c>
      <c r="E21" s="51"/>
      <c r="F21" s="53">
        <v>69</v>
      </c>
      <c r="G21" s="54"/>
      <c r="H21" s="55">
        <v>4</v>
      </c>
      <c r="I21" s="56"/>
      <c r="J21" s="53">
        <v>42</v>
      </c>
      <c r="K21" s="54"/>
      <c r="L21" s="55">
        <v>4</v>
      </c>
      <c r="M21" s="56"/>
    </row>
    <row r="22" spans="1:13">
      <c r="A22" s="12" t="s">
        <v>32</v>
      </c>
      <c r="B22" s="53">
        <v>72</v>
      </c>
      <c r="C22" s="54"/>
      <c r="D22" s="55">
        <v>2</v>
      </c>
      <c r="E22" s="51"/>
      <c r="F22" s="53">
        <v>73</v>
      </c>
      <c r="G22" s="54"/>
      <c r="H22" s="55">
        <v>1</v>
      </c>
      <c r="I22" s="56"/>
      <c r="J22" s="53">
        <v>66</v>
      </c>
      <c r="K22" s="54"/>
      <c r="L22" s="55">
        <v>2</v>
      </c>
      <c r="M22" s="56"/>
    </row>
    <row r="23" spans="1:13">
      <c r="A23" s="12" t="s">
        <v>22</v>
      </c>
      <c r="B23" s="53">
        <v>69</v>
      </c>
      <c r="C23" s="54"/>
      <c r="D23" s="55">
        <v>4</v>
      </c>
      <c r="E23" s="51"/>
      <c r="F23" s="53">
        <v>71</v>
      </c>
      <c r="G23" s="54"/>
      <c r="H23" s="55">
        <v>2</v>
      </c>
      <c r="I23" s="56"/>
      <c r="J23" s="53">
        <v>62</v>
      </c>
      <c r="K23" s="54"/>
      <c r="L23" s="55">
        <v>3</v>
      </c>
      <c r="M23" s="56"/>
    </row>
    <row r="24" spans="1:13">
      <c r="A24" s="12" t="s">
        <v>33</v>
      </c>
      <c r="B24" s="53">
        <v>74</v>
      </c>
      <c r="C24" s="54"/>
      <c r="D24" s="55">
        <v>1</v>
      </c>
      <c r="E24" s="51"/>
      <c r="F24" s="53">
        <v>70</v>
      </c>
      <c r="G24" s="54"/>
      <c r="H24" s="55">
        <v>3</v>
      </c>
      <c r="I24" s="56"/>
      <c r="J24" s="53">
        <v>41</v>
      </c>
      <c r="K24" s="54"/>
      <c r="L24" s="55">
        <v>5</v>
      </c>
      <c r="M24" s="56"/>
    </row>
    <row r="25" spans="1:13">
      <c r="A25" s="12" t="s">
        <v>34</v>
      </c>
      <c r="B25" s="53">
        <v>68</v>
      </c>
      <c r="C25" s="54"/>
      <c r="D25" s="55">
        <v>5</v>
      </c>
      <c r="E25" s="51"/>
      <c r="F25" s="53">
        <v>68</v>
      </c>
      <c r="G25" s="54"/>
      <c r="H25" s="55">
        <v>5</v>
      </c>
      <c r="I25" s="56"/>
      <c r="J25" s="53">
        <v>68</v>
      </c>
      <c r="K25" s="54"/>
      <c r="L25" s="55">
        <v>1</v>
      </c>
      <c r="M25" s="56"/>
    </row>
    <row r="26" spans="1:13">
      <c r="A26" s="42"/>
      <c r="B26" s="62"/>
      <c r="C26" s="63"/>
      <c r="D26" s="64"/>
      <c r="E26" s="65"/>
      <c r="F26" s="62"/>
      <c r="G26" s="63"/>
      <c r="H26" s="64"/>
      <c r="I26" s="66"/>
      <c r="J26" s="62"/>
      <c r="K26" s="63"/>
      <c r="L26" s="64"/>
      <c r="M26" s="66"/>
    </row>
    <row r="27" spans="1:13">
      <c r="A27" s="18" t="s">
        <v>12</v>
      </c>
      <c r="B27" s="53"/>
      <c r="C27" s="54"/>
      <c r="D27" s="55"/>
      <c r="E27" s="51"/>
      <c r="F27" s="53"/>
      <c r="G27" s="54"/>
      <c r="H27" s="55"/>
      <c r="I27" s="56"/>
      <c r="J27" s="53"/>
      <c r="K27" s="54"/>
      <c r="L27" s="55"/>
      <c r="M27" s="56"/>
    </row>
    <row r="28" spans="1:13">
      <c r="A28" s="12" t="s">
        <v>24</v>
      </c>
      <c r="B28" s="53">
        <v>70</v>
      </c>
      <c r="C28" s="54"/>
      <c r="D28" s="55">
        <v>5</v>
      </c>
      <c r="E28" s="51"/>
      <c r="F28" s="53">
        <v>75</v>
      </c>
      <c r="G28" s="54"/>
      <c r="H28" s="55">
        <v>5</v>
      </c>
      <c r="I28" s="56"/>
      <c r="J28" s="53">
        <v>76</v>
      </c>
      <c r="K28" s="54"/>
      <c r="L28" s="55">
        <v>2</v>
      </c>
      <c r="M28" s="56"/>
    </row>
    <row r="29" spans="1:13">
      <c r="A29" s="12" t="s">
        <v>35</v>
      </c>
      <c r="B29" s="53">
        <v>79</v>
      </c>
      <c r="C29" s="54"/>
      <c r="D29" s="55">
        <v>1</v>
      </c>
      <c r="E29" s="51"/>
      <c r="F29" s="53">
        <v>87</v>
      </c>
      <c r="G29" s="54"/>
      <c r="H29" s="55">
        <v>1</v>
      </c>
      <c r="I29" s="56"/>
      <c r="J29" s="53">
        <v>82</v>
      </c>
      <c r="K29" s="54"/>
      <c r="L29" s="55">
        <v>1</v>
      </c>
      <c r="M29" s="56"/>
    </row>
    <row r="30" spans="1:13">
      <c r="A30" s="12" t="s">
        <v>36</v>
      </c>
      <c r="B30" s="53">
        <v>72</v>
      </c>
      <c r="C30" s="54"/>
      <c r="D30" s="55">
        <v>4</v>
      </c>
      <c r="E30" s="51"/>
      <c r="F30" s="53">
        <v>81</v>
      </c>
      <c r="G30" s="54"/>
      <c r="H30" s="55">
        <v>3</v>
      </c>
      <c r="I30" s="56"/>
      <c r="J30" s="53">
        <v>72</v>
      </c>
      <c r="K30" s="54"/>
      <c r="L30" s="55">
        <v>3</v>
      </c>
      <c r="M30" s="56"/>
    </row>
    <row r="31" spans="1:13">
      <c r="A31" s="12" t="s">
        <v>37</v>
      </c>
      <c r="B31" s="53">
        <v>75</v>
      </c>
      <c r="C31" s="54"/>
      <c r="D31" s="55">
        <v>3</v>
      </c>
      <c r="E31" s="51"/>
      <c r="F31" s="53">
        <v>80</v>
      </c>
      <c r="G31" s="54"/>
      <c r="H31" s="55">
        <v>4</v>
      </c>
      <c r="I31" s="56"/>
      <c r="J31" s="53">
        <v>69</v>
      </c>
      <c r="K31" s="54"/>
      <c r="L31" s="55">
        <v>4</v>
      </c>
      <c r="M31" s="56"/>
    </row>
    <row r="32" spans="1:13">
      <c r="A32" s="12" t="s">
        <v>38</v>
      </c>
      <c r="B32" s="53">
        <v>77</v>
      </c>
      <c r="C32" s="54"/>
      <c r="D32" s="55">
        <v>2</v>
      </c>
      <c r="E32" s="51"/>
      <c r="F32" s="53">
        <v>83</v>
      </c>
      <c r="G32" s="54"/>
      <c r="H32" s="55">
        <v>2</v>
      </c>
      <c r="I32" s="56"/>
      <c r="J32" s="53">
        <v>66</v>
      </c>
      <c r="K32" s="54"/>
      <c r="L32" s="55">
        <v>5</v>
      </c>
      <c r="M32" s="56"/>
    </row>
    <row r="33" spans="1:14">
      <c r="A33" s="15"/>
      <c r="B33" s="62"/>
      <c r="C33" s="63"/>
      <c r="D33" s="64"/>
      <c r="E33" s="65"/>
      <c r="F33" s="62"/>
      <c r="G33" s="63"/>
      <c r="H33" s="64"/>
      <c r="I33" s="66"/>
      <c r="J33" s="62"/>
      <c r="K33" s="63"/>
      <c r="L33" s="64"/>
      <c r="M33" s="66"/>
    </row>
    <row r="34" spans="1:14">
      <c r="A34" s="15"/>
      <c r="B34" s="62"/>
      <c r="C34" s="63"/>
      <c r="D34" s="64"/>
      <c r="E34" s="66"/>
      <c r="F34" s="62"/>
      <c r="G34" s="63"/>
      <c r="H34" s="64"/>
      <c r="I34" s="66"/>
      <c r="J34" s="62"/>
      <c r="K34" s="63"/>
      <c r="L34" s="64"/>
      <c r="M34" s="66"/>
    </row>
    <row r="35" spans="1:14">
      <c r="A35" s="18" t="s">
        <v>39</v>
      </c>
      <c r="B35" s="53"/>
      <c r="C35" s="54"/>
      <c r="D35" s="55"/>
      <c r="E35" s="51"/>
      <c r="F35" s="53"/>
      <c r="G35" s="54"/>
      <c r="H35" s="55"/>
      <c r="I35" s="56"/>
      <c r="J35" s="53"/>
      <c r="K35" s="54"/>
      <c r="L35" s="55"/>
      <c r="M35" s="56"/>
    </row>
    <row r="36" spans="1:14">
      <c r="A36" s="12" t="s">
        <v>26</v>
      </c>
      <c r="B36" s="53">
        <v>76</v>
      </c>
      <c r="C36" s="54"/>
      <c r="D36" s="55">
        <v>3</v>
      </c>
      <c r="E36" s="51"/>
      <c r="F36" s="53">
        <v>76</v>
      </c>
      <c r="G36" s="54"/>
      <c r="H36" s="55">
        <v>3</v>
      </c>
      <c r="I36" s="56"/>
      <c r="J36" s="53">
        <v>44</v>
      </c>
      <c r="K36" s="54"/>
      <c r="L36" s="55">
        <v>3</v>
      </c>
      <c r="M36" s="56"/>
    </row>
    <row r="37" spans="1:14">
      <c r="A37" s="12" t="s">
        <v>23</v>
      </c>
      <c r="B37" s="53">
        <v>85</v>
      </c>
      <c r="C37" s="54"/>
      <c r="D37" s="55">
        <v>1</v>
      </c>
      <c r="E37" s="51"/>
      <c r="F37" s="53">
        <v>90</v>
      </c>
      <c r="G37" s="54"/>
      <c r="H37" s="55">
        <v>1</v>
      </c>
      <c r="I37" s="56"/>
      <c r="J37" s="53">
        <v>73</v>
      </c>
      <c r="K37" s="54"/>
      <c r="L37" s="55">
        <v>1</v>
      </c>
      <c r="M37" s="56"/>
    </row>
    <row r="38" spans="1:14" s="19" customFormat="1">
      <c r="A38" s="12" t="s">
        <v>27</v>
      </c>
      <c r="B38" s="53">
        <v>82</v>
      </c>
      <c r="C38" s="54"/>
      <c r="D38" s="55">
        <v>2</v>
      </c>
      <c r="E38" s="51"/>
      <c r="F38" s="53">
        <v>85</v>
      </c>
      <c r="G38" s="54"/>
      <c r="H38" s="55">
        <v>2</v>
      </c>
      <c r="I38" s="56"/>
      <c r="J38" s="53">
        <v>54</v>
      </c>
      <c r="K38" s="54"/>
      <c r="L38" s="55">
        <v>2</v>
      </c>
      <c r="M38" s="56"/>
      <c r="N38" s="21"/>
    </row>
    <row r="39" spans="1:14" ht="12.6" thickBot="1">
      <c r="A39" s="15"/>
      <c r="B39" s="57"/>
      <c r="C39" s="58"/>
      <c r="D39" s="59"/>
      <c r="E39" s="61"/>
      <c r="F39" s="57"/>
      <c r="G39" s="58"/>
      <c r="H39" s="59"/>
      <c r="I39" s="60"/>
      <c r="J39" s="57"/>
      <c r="K39" s="58"/>
      <c r="L39" s="59"/>
      <c r="M39" s="60"/>
    </row>
  </sheetData>
  <mergeCells count="162">
    <mergeCell ref="F36:G36"/>
    <mergeCell ref="H36:I36"/>
    <mergeCell ref="J36:K36"/>
    <mergeCell ref="L36:M36"/>
    <mergeCell ref="B38:C38"/>
    <mergeCell ref="D38:E38"/>
    <mergeCell ref="F38:G38"/>
    <mergeCell ref="H38:I38"/>
    <mergeCell ref="J38:K38"/>
    <mergeCell ref="L38:M38"/>
    <mergeCell ref="L23:M23"/>
    <mergeCell ref="D24:E24"/>
    <mergeCell ref="F24:G24"/>
    <mergeCell ref="H24:I24"/>
    <mergeCell ref="J24:K24"/>
    <mergeCell ref="L24:M24"/>
    <mergeCell ref="D30:E30"/>
    <mergeCell ref="F30:G30"/>
    <mergeCell ref="H30:I30"/>
    <mergeCell ref="J30:K30"/>
    <mergeCell ref="L30:M30"/>
    <mergeCell ref="A8:N8"/>
    <mergeCell ref="A9:N9"/>
    <mergeCell ref="A10:N10"/>
    <mergeCell ref="B13:E13"/>
    <mergeCell ref="F13:I13"/>
    <mergeCell ref="J13:M13"/>
    <mergeCell ref="B14:C14"/>
    <mergeCell ref="B17:C17"/>
    <mergeCell ref="D17:E17"/>
    <mergeCell ref="F17:G17"/>
    <mergeCell ref="H17:I17"/>
    <mergeCell ref="J17:K17"/>
    <mergeCell ref="L17:M17"/>
    <mergeCell ref="B16:C16"/>
    <mergeCell ref="B15:C15"/>
    <mergeCell ref="L14:M14"/>
    <mergeCell ref="D14:E14"/>
    <mergeCell ref="F14:G14"/>
    <mergeCell ref="H14:I14"/>
    <mergeCell ref="J14:K14"/>
    <mergeCell ref="J15:K15"/>
    <mergeCell ref="L15:M15"/>
    <mergeCell ref="J16:K16"/>
    <mergeCell ref="D16:E16"/>
    <mergeCell ref="F16:G16"/>
    <mergeCell ref="H16:I16"/>
    <mergeCell ref="J18:K18"/>
    <mergeCell ref="L18:M18"/>
    <mergeCell ref="D15:E15"/>
    <mergeCell ref="F15:G15"/>
    <mergeCell ref="H15:I15"/>
    <mergeCell ref="L16:M16"/>
    <mergeCell ref="L27:M27"/>
    <mergeCell ref="D27:E27"/>
    <mergeCell ref="J33:K33"/>
    <mergeCell ref="B33:C33"/>
    <mergeCell ref="D28:E28"/>
    <mergeCell ref="F28:G28"/>
    <mergeCell ref="H28:I28"/>
    <mergeCell ref="J28:K28"/>
    <mergeCell ref="L28:M28"/>
    <mergeCell ref="J27:K27"/>
    <mergeCell ref="B30:C30"/>
    <mergeCell ref="B31:C31"/>
    <mergeCell ref="D31:E31"/>
    <mergeCell ref="F31:G31"/>
    <mergeCell ref="H31:I31"/>
    <mergeCell ref="J31:K31"/>
    <mergeCell ref="L31:M31"/>
    <mergeCell ref="L37:M37"/>
    <mergeCell ref="B29:C29"/>
    <mergeCell ref="B32:C32"/>
    <mergeCell ref="D29:E29"/>
    <mergeCell ref="F29:G29"/>
    <mergeCell ref="H29:I29"/>
    <mergeCell ref="J29:K29"/>
    <mergeCell ref="D32:E32"/>
    <mergeCell ref="F32:G32"/>
    <mergeCell ref="L35:M35"/>
    <mergeCell ref="L34:M34"/>
    <mergeCell ref="J32:K32"/>
    <mergeCell ref="H33:I33"/>
    <mergeCell ref="L33:M33"/>
    <mergeCell ref="B35:C35"/>
    <mergeCell ref="B37:C37"/>
    <mergeCell ref="H32:I32"/>
    <mergeCell ref="L29:M29"/>
    <mergeCell ref="L32:M32"/>
    <mergeCell ref="F33:G33"/>
    <mergeCell ref="B34:C34"/>
    <mergeCell ref="D34:E34"/>
    <mergeCell ref="B36:C36"/>
    <mergeCell ref="D36:E36"/>
    <mergeCell ref="B28:C28"/>
    <mergeCell ref="F27:G27"/>
    <mergeCell ref="H27:I27"/>
    <mergeCell ref="F21:G21"/>
    <mergeCell ref="B27:C27"/>
    <mergeCell ref="B22:C22"/>
    <mergeCell ref="D22:E22"/>
    <mergeCell ref="B20:C20"/>
    <mergeCell ref="H20:I20"/>
    <mergeCell ref="D21:E21"/>
    <mergeCell ref="D20:E20"/>
    <mergeCell ref="F20:G20"/>
    <mergeCell ref="H21:I21"/>
    <mergeCell ref="F25:G25"/>
    <mergeCell ref="H25:I25"/>
    <mergeCell ref="B23:C23"/>
    <mergeCell ref="B24:C24"/>
    <mergeCell ref="D23:E23"/>
    <mergeCell ref="F23:G23"/>
    <mergeCell ref="H23:I23"/>
    <mergeCell ref="J39:K39"/>
    <mergeCell ref="L39:M39"/>
    <mergeCell ref="B39:C39"/>
    <mergeCell ref="D39:E39"/>
    <mergeCell ref="F39:G39"/>
    <mergeCell ref="H39:I39"/>
    <mergeCell ref="B26:C26"/>
    <mergeCell ref="D26:E26"/>
    <mergeCell ref="F26:G26"/>
    <mergeCell ref="H26:I26"/>
    <mergeCell ref="F34:G34"/>
    <mergeCell ref="L26:M26"/>
    <mergeCell ref="J26:K26"/>
    <mergeCell ref="H34:I34"/>
    <mergeCell ref="J34:K34"/>
    <mergeCell ref="F37:G37"/>
    <mergeCell ref="H37:I37"/>
    <mergeCell ref="J37:K37"/>
    <mergeCell ref="D35:E35"/>
    <mergeCell ref="F35:G35"/>
    <mergeCell ref="D37:E37"/>
    <mergeCell ref="J35:K35"/>
    <mergeCell ref="H35:I35"/>
    <mergeCell ref="D33:E33"/>
    <mergeCell ref="B18:C18"/>
    <mergeCell ref="D18:E18"/>
    <mergeCell ref="F18:G18"/>
    <mergeCell ref="H18:I18"/>
    <mergeCell ref="J20:K20"/>
    <mergeCell ref="L21:M21"/>
    <mergeCell ref="D25:E25"/>
    <mergeCell ref="L20:M20"/>
    <mergeCell ref="B21:C21"/>
    <mergeCell ref="B25:C25"/>
    <mergeCell ref="J21:K21"/>
    <mergeCell ref="F22:G22"/>
    <mergeCell ref="H22:I22"/>
    <mergeCell ref="J22:K22"/>
    <mergeCell ref="L22:M22"/>
    <mergeCell ref="B19:C19"/>
    <mergeCell ref="D19:E19"/>
    <mergeCell ref="F19:G19"/>
    <mergeCell ref="H19:I19"/>
    <mergeCell ref="J25:K25"/>
    <mergeCell ref="L25:M25"/>
    <mergeCell ref="L19:M19"/>
    <mergeCell ref="J19:K19"/>
    <mergeCell ref="J23:K23"/>
  </mergeCells>
  <phoneticPr fontId="0" type="noConversion"/>
  <pageMargins left="0.5" right="0.25" top="0.25" bottom="0.25" header="0.25" footer="0.3"/>
  <pageSetup orientation="portrait" horizontalDpi="4294967292" vertic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.5" shapeId="3073" r:id="rId4">
          <objectPr defaultSize="0" autoPict="0" r:id="rId5">
            <anchor moveWithCells="1" sizeWithCells="1">
              <from>
                <xdr:col>6</xdr:col>
                <xdr:colOff>144780</xdr:colOff>
                <xdr:row>0</xdr:row>
                <xdr:rowOff>0</xdr:rowOff>
              </from>
              <to>
                <xdr:col>8</xdr:col>
                <xdr:colOff>114300</xdr:colOff>
                <xdr:row>0</xdr:row>
                <xdr:rowOff>0</xdr:rowOff>
              </to>
            </anchor>
          </objectPr>
        </oleObject>
      </mc:Choice>
      <mc:Fallback>
        <oleObject progId="MS_ClipArt_Gallery.5" shapeId="3073" r:id="rId4"/>
      </mc:Fallback>
    </mc:AlternateContent>
    <mc:AlternateContent xmlns:mc="http://schemas.openxmlformats.org/markup-compatibility/2006">
      <mc:Choice Requires="x14">
        <oleObject progId="MS_ClipArt_Gallery.5" shapeId="3074" r:id="rId6">
          <objectPr defaultSize="0" autoPict="0" r:id="rId5">
            <anchor moveWithCells="1" sizeWithCells="1">
              <from>
                <xdr:col>5</xdr:col>
                <xdr:colOff>441960</xdr:colOff>
                <xdr:row>0</xdr:row>
                <xdr:rowOff>0</xdr:rowOff>
              </from>
              <to>
                <xdr:col>7</xdr:col>
                <xdr:colOff>304800</xdr:colOff>
                <xdr:row>6</xdr:row>
                <xdr:rowOff>106680</xdr:rowOff>
              </to>
            </anchor>
          </objectPr>
        </oleObject>
      </mc:Choice>
      <mc:Fallback>
        <oleObject progId="MS_ClipArt_Gallery.5" shapeId="3074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L48"/>
  <sheetViews>
    <sheetView zoomScale="125" zoomScaleNormal="125" workbookViewId="0">
      <selection activeCell="A9" sqref="A9:K9"/>
    </sheetView>
  </sheetViews>
  <sheetFormatPr defaultColWidth="11.375" defaultRowHeight="12"/>
  <cols>
    <col min="1" max="1" width="21.125" style="6" customWidth="1"/>
    <col min="2" max="2" width="9" style="6" customWidth="1"/>
    <col min="3" max="3" width="5" style="6" customWidth="1"/>
    <col min="4" max="4" width="4.375" style="6" customWidth="1"/>
    <col min="5" max="5" width="9.75" style="6" customWidth="1"/>
    <col min="6" max="6" width="8.75" style="6" customWidth="1"/>
    <col min="7" max="7" width="5.375" style="6" customWidth="1"/>
    <col min="8" max="8" width="5.75" style="6" customWidth="1"/>
    <col min="9" max="9" width="9.375" style="6" customWidth="1"/>
    <col min="10" max="10" width="9.625" style="21" customWidth="1"/>
    <col min="11" max="11" width="12" style="6" customWidth="1"/>
    <col min="12" max="16384" width="11.375" style="6"/>
  </cols>
  <sheetData>
    <row r="8" spans="1:12">
      <c r="A8" s="47" t="s">
        <v>25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2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2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2" ht="12.6" thickBot="1">
      <c r="B11" s="26"/>
    </row>
    <row r="12" spans="1:12" ht="12.6" thickBot="1">
      <c r="B12" s="48" t="s">
        <v>16</v>
      </c>
      <c r="C12" s="45"/>
      <c r="D12" s="45"/>
      <c r="E12" s="46"/>
      <c r="F12" s="44" t="s">
        <v>17</v>
      </c>
      <c r="G12" s="45"/>
      <c r="H12" s="45"/>
      <c r="I12" s="46"/>
      <c r="J12"/>
      <c r="K12" s="21"/>
      <c r="L12" s="21"/>
    </row>
    <row r="13" spans="1:12" s="7" customFormat="1" ht="19.8" thickBot="1">
      <c r="A13" s="1" t="s">
        <v>0</v>
      </c>
      <c r="B13" s="2" t="s">
        <v>1</v>
      </c>
      <c r="C13" s="31"/>
      <c r="D13" s="31"/>
      <c r="E13" s="3" t="s">
        <v>2</v>
      </c>
      <c r="F13" s="2" t="s">
        <v>1</v>
      </c>
      <c r="G13" s="31"/>
      <c r="H13" s="31"/>
      <c r="I13" s="3" t="s">
        <v>2</v>
      </c>
      <c r="J13" s="4" t="s">
        <v>3</v>
      </c>
      <c r="K13" s="33" t="s">
        <v>4</v>
      </c>
    </row>
    <row r="14" spans="1:12">
      <c r="A14" s="8" t="s">
        <v>10</v>
      </c>
      <c r="B14" s="9"/>
      <c r="C14" s="10"/>
      <c r="D14" s="10"/>
      <c r="E14" s="11"/>
      <c r="F14" s="9"/>
      <c r="G14" s="10"/>
      <c r="H14" s="10"/>
      <c r="I14" s="11"/>
      <c r="J14" s="9" t="s">
        <v>18</v>
      </c>
      <c r="K14" s="10" t="s">
        <v>19</v>
      </c>
    </row>
    <row r="15" spans="1:12">
      <c r="A15" s="12"/>
      <c r="B15" s="13"/>
      <c r="C15" s="14"/>
      <c r="D15" s="14"/>
      <c r="E15" s="28">
        <f t="shared" ref="E15:E19" si="0">SUM(B15:D15)</f>
        <v>0</v>
      </c>
      <c r="F15" s="13"/>
      <c r="G15" s="14"/>
      <c r="H15" s="14"/>
      <c r="I15" s="28">
        <f t="shared" ref="I15:I19" si="1">SUM(F15:H15)</f>
        <v>0</v>
      </c>
      <c r="J15" s="36">
        <f t="shared" ref="J15:J19" si="2">+I15+E15</f>
        <v>0</v>
      </c>
      <c r="K15" s="30">
        <f t="shared" ref="K15:K19" si="3">+J15/2</f>
        <v>0</v>
      </c>
    </row>
    <row r="16" spans="1:12">
      <c r="A16" s="12"/>
      <c r="B16" s="13"/>
      <c r="C16" s="14"/>
      <c r="D16" s="14"/>
      <c r="E16" s="28">
        <f t="shared" si="0"/>
        <v>0</v>
      </c>
      <c r="F16" s="13"/>
      <c r="G16" s="14"/>
      <c r="H16" s="14"/>
      <c r="I16" s="28">
        <f t="shared" si="1"/>
        <v>0</v>
      </c>
      <c r="J16" s="36">
        <f t="shared" si="2"/>
        <v>0</v>
      </c>
      <c r="K16" s="30">
        <f t="shared" si="3"/>
        <v>0</v>
      </c>
    </row>
    <row r="17" spans="1:11">
      <c r="A17" s="12"/>
      <c r="B17" s="13"/>
      <c r="C17" s="14"/>
      <c r="D17" s="14"/>
      <c r="E17" s="28">
        <f t="shared" si="0"/>
        <v>0</v>
      </c>
      <c r="F17" s="13"/>
      <c r="G17" s="14"/>
      <c r="H17" s="14"/>
      <c r="I17" s="28">
        <f t="shared" si="1"/>
        <v>0</v>
      </c>
      <c r="J17" s="36">
        <f t="shared" si="2"/>
        <v>0</v>
      </c>
      <c r="K17" s="30">
        <f t="shared" si="3"/>
        <v>0</v>
      </c>
    </row>
    <row r="18" spans="1:11">
      <c r="A18" s="12"/>
      <c r="B18" s="13"/>
      <c r="C18" s="14"/>
      <c r="D18" s="14"/>
      <c r="E18" s="28">
        <f t="shared" si="0"/>
        <v>0</v>
      </c>
      <c r="F18" s="13"/>
      <c r="G18" s="14"/>
      <c r="H18" s="14"/>
      <c r="I18" s="28">
        <f t="shared" si="1"/>
        <v>0</v>
      </c>
      <c r="J18" s="36">
        <f t="shared" si="2"/>
        <v>0</v>
      </c>
      <c r="K18" s="30">
        <f t="shared" si="3"/>
        <v>0</v>
      </c>
    </row>
    <row r="19" spans="1:11">
      <c r="A19" s="12"/>
      <c r="B19" s="13"/>
      <c r="C19" s="14"/>
      <c r="D19" s="14"/>
      <c r="E19" s="28">
        <f t="shared" si="0"/>
        <v>0</v>
      </c>
      <c r="F19" s="13"/>
      <c r="G19" s="14"/>
      <c r="H19" s="14"/>
      <c r="I19" s="28">
        <f t="shared" si="1"/>
        <v>0</v>
      </c>
      <c r="J19" s="36">
        <f t="shared" si="2"/>
        <v>0</v>
      </c>
      <c r="K19" s="30">
        <f t="shared" si="3"/>
        <v>0</v>
      </c>
    </row>
    <row r="20" spans="1:11">
      <c r="A20" s="38"/>
      <c r="B20" s="13"/>
      <c r="C20" s="14"/>
      <c r="D20" s="14"/>
      <c r="E20" s="28"/>
      <c r="F20" s="13"/>
      <c r="G20" s="14"/>
      <c r="H20" s="14"/>
      <c r="I20" s="28"/>
      <c r="J20" s="36"/>
      <c r="K20" s="30"/>
    </row>
    <row r="21" spans="1:11">
      <c r="A21" s="38"/>
      <c r="B21" s="13"/>
      <c r="C21" s="14"/>
      <c r="D21" s="14"/>
      <c r="E21" s="28"/>
      <c r="F21" s="13"/>
      <c r="G21" s="14"/>
      <c r="H21" s="14"/>
      <c r="I21" s="28"/>
      <c r="J21" s="36"/>
      <c r="K21" s="30"/>
    </row>
    <row r="22" spans="1:11">
      <c r="A22" s="15"/>
      <c r="B22" s="16"/>
      <c r="C22" s="17"/>
      <c r="D22" s="17"/>
      <c r="E22" s="28"/>
      <c r="F22" s="16"/>
      <c r="G22" s="17"/>
      <c r="H22" s="17"/>
      <c r="I22" s="28"/>
      <c r="J22" s="36"/>
      <c r="K22" s="30"/>
    </row>
    <row r="23" spans="1:11">
      <c r="A23" s="18" t="s">
        <v>11</v>
      </c>
      <c r="B23" s="13"/>
      <c r="C23" s="14"/>
      <c r="D23" s="14"/>
      <c r="E23" s="27"/>
      <c r="F23" s="13"/>
      <c r="G23" s="14"/>
      <c r="H23" s="14"/>
      <c r="I23" s="27"/>
      <c r="J23" s="37"/>
      <c r="K23" s="29"/>
    </row>
    <row r="24" spans="1:11">
      <c r="A24" s="12"/>
      <c r="B24" s="13"/>
      <c r="C24" s="14"/>
      <c r="D24" s="14"/>
      <c r="E24" s="28">
        <f t="shared" ref="E24:E29" si="4">SUM(B24:D24)</f>
        <v>0</v>
      </c>
      <c r="F24" s="13"/>
      <c r="G24" s="14"/>
      <c r="H24" s="14"/>
      <c r="I24" s="28">
        <f t="shared" ref="I24:I29" si="5">SUM(F24:H24)</f>
        <v>0</v>
      </c>
      <c r="J24" s="36">
        <f t="shared" ref="J24:J29" si="6">+I24+E24</f>
        <v>0</v>
      </c>
      <c r="K24" s="30">
        <f t="shared" ref="K24:K29" si="7">+J24/2</f>
        <v>0</v>
      </c>
    </row>
    <row r="25" spans="1:11">
      <c r="A25" s="12"/>
      <c r="B25" s="13"/>
      <c r="C25" s="14"/>
      <c r="D25" s="14"/>
      <c r="E25" s="28">
        <f t="shared" si="4"/>
        <v>0</v>
      </c>
      <c r="F25" s="13"/>
      <c r="G25" s="14"/>
      <c r="H25" s="14"/>
      <c r="I25" s="28">
        <f t="shared" si="5"/>
        <v>0</v>
      </c>
      <c r="J25" s="36">
        <f t="shared" si="6"/>
        <v>0</v>
      </c>
      <c r="K25" s="30">
        <f t="shared" si="7"/>
        <v>0</v>
      </c>
    </row>
    <row r="26" spans="1:11">
      <c r="A26" s="12"/>
      <c r="B26" s="13"/>
      <c r="C26" s="14"/>
      <c r="D26" s="14"/>
      <c r="E26" s="28">
        <f t="shared" si="4"/>
        <v>0</v>
      </c>
      <c r="F26" s="13"/>
      <c r="G26" s="14"/>
      <c r="H26" s="14"/>
      <c r="I26" s="28">
        <f t="shared" si="5"/>
        <v>0</v>
      </c>
      <c r="J26" s="36">
        <f t="shared" si="6"/>
        <v>0</v>
      </c>
      <c r="K26" s="30">
        <f t="shared" si="7"/>
        <v>0</v>
      </c>
    </row>
    <row r="27" spans="1:11">
      <c r="A27" s="12"/>
      <c r="B27" s="13"/>
      <c r="C27" s="14"/>
      <c r="D27" s="14"/>
      <c r="E27" s="28">
        <f t="shared" si="4"/>
        <v>0</v>
      </c>
      <c r="F27" s="13"/>
      <c r="G27" s="14"/>
      <c r="H27" s="14"/>
      <c r="I27" s="28">
        <f t="shared" si="5"/>
        <v>0</v>
      </c>
      <c r="J27" s="36">
        <f t="shared" si="6"/>
        <v>0</v>
      </c>
      <c r="K27" s="30">
        <f t="shared" si="7"/>
        <v>0</v>
      </c>
    </row>
    <row r="28" spans="1:11">
      <c r="A28" s="12"/>
      <c r="B28" s="13"/>
      <c r="C28" s="14"/>
      <c r="D28" s="14"/>
      <c r="E28" s="28">
        <f t="shared" si="4"/>
        <v>0</v>
      </c>
      <c r="F28" s="13"/>
      <c r="G28" s="14"/>
      <c r="H28" s="14"/>
      <c r="I28" s="28">
        <f t="shared" si="5"/>
        <v>0</v>
      </c>
      <c r="J28" s="36">
        <f t="shared" si="6"/>
        <v>0</v>
      </c>
      <c r="K28" s="30">
        <f t="shared" si="7"/>
        <v>0</v>
      </c>
    </row>
    <row r="29" spans="1:11">
      <c r="A29" s="12"/>
      <c r="B29" s="13"/>
      <c r="C29" s="14"/>
      <c r="D29" s="14"/>
      <c r="E29" s="28">
        <f t="shared" si="4"/>
        <v>0</v>
      </c>
      <c r="F29" s="13"/>
      <c r="G29" s="14"/>
      <c r="H29" s="14"/>
      <c r="I29" s="28">
        <f t="shared" si="5"/>
        <v>0</v>
      </c>
      <c r="J29" s="36">
        <f t="shared" si="6"/>
        <v>0</v>
      </c>
      <c r="K29" s="30">
        <f t="shared" si="7"/>
        <v>0</v>
      </c>
    </row>
    <row r="30" spans="1:11">
      <c r="A30" s="12"/>
      <c r="B30" s="13"/>
      <c r="C30" s="14"/>
      <c r="D30" s="14"/>
      <c r="E30" s="28" t="s">
        <v>20</v>
      </c>
      <c r="F30" s="13"/>
      <c r="G30" s="14"/>
      <c r="H30" s="14"/>
      <c r="I30" s="28" t="s">
        <v>20</v>
      </c>
      <c r="J30" s="36" t="s">
        <v>20</v>
      </c>
      <c r="K30" s="30" t="s">
        <v>20</v>
      </c>
    </row>
    <row r="31" spans="1:11">
      <c r="A31" s="15"/>
      <c r="B31" s="16"/>
      <c r="C31" s="17"/>
      <c r="D31" s="17"/>
      <c r="E31" s="28"/>
      <c r="F31" s="16"/>
      <c r="G31" s="17"/>
      <c r="H31" s="17"/>
      <c r="I31" s="28"/>
      <c r="J31" s="36"/>
      <c r="K31" s="30"/>
    </row>
    <row r="32" spans="1:11">
      <c r="A32" s="18" t="s">
        <v>12</v>
      </c>
      <c r="B32" s="13"/>
      <c r="C32" s="14"/>
      <c r="D32" s="14"/>
      <c r="E32" s="27"/>
      <c r="F32" s="13"/>
      <c r="G32" s="14"/>
      <c r="H32" s="14"/>
      <c r="I32" s="27"/>
      <c r="J32" s="37"/>
      <c r="K32" s="29"/>
    </row>
    <row r="33" spans="1:11">
      <c r="A33" s="12"/>
      <c r="B33" s="13"/>
      <c r="C33" s="14"/>
      <c r="D33" s="14"/>
      <c r="E33" s="28">
        <f t="shared" ref="E33:E36" si="8">SUM(B33:D33)</f>
        <v>0</v>
      </c>
      <c r="F33" s="13"/>
      <c r="G33" s="14"/>
      <c r="H33" s="14"/>
      <c r="I33" s="28">
        <f t="shared" ref="I33:I36" si="9">SUM(F33:H33)</f>
        <v>0</v>
      </c>
      <c r="J33" s="36">
        <f t="shared" ref="J33:J36" si="10">+I33+E33</f>
        <v>0</v>
      </c>
      <c r="K33" s="30">
        <f t="shared" ref="K33:K36" si="11">+J33/2</f>
        <v>0</v>
      </c>
    </row>
    <row r="34" spans="1:11">
      <c r="A34" s="12"/>
      <c r="B34" s="13"/>
      <c r="C34" s="14"/>
      <c r="D34" s="14"/>
      <c r="E34" s="28">
        <f t="shared" si="8"/>
        <v>0</v>
      </c>
      <c r="F34" s="13"/>
      <c r="G34" s="14"/>
      <c r="H34" s="14"/>
      <c r="I34" s="28">
        <f t="shared" si="9"/>
        <v>0</v>
      </c>
      <c r="J34" s="36">
        <f t="shared" si="10"/>
        <v>0</v>
      </c>
      <c r="K34" s="30">
        <f t="shared" si="11"/>
        <v>0</v>
      </c>
    </row>
    <row r="35" spans="1:11">
      <c r="A35" s="12"/>
      <c r="B35" s="13"/>
      <c r="C35" s="14"/>
      <c r="D35" s="14"/>
      <c r="E35" s="28">
        <f t="shared" si="8"/>
        <v>0</v>
      </c>
      <c r="F35" s="13"/>
      <c r="G35" s="14"/>
      <c r="H35" s="14"/>
      <c r="I35" s="28">
        <f t="shared" si="9"/>
        <v>0</v>
      </c>
      <c r="J35" s="36">
        <f t="shared" si="10"/>
        <v>0</v>
      </c>
      <c r="K35" s="30">
        <f t="shared" si="11"/>
        <v>0</v>
      </c>
    </row>
    <row r="36" spans="1:11">
      <c r="A36" s="12"/>
      <c r="B36" s="13"/>
      <c r="C36" s="14"/>
      <c r="D36" s="14"/>
      <c r="E36" s="28">
        <f t="shared" si="8"/>
        <v>0</v>
      </c>
      <c r="F36" s="13"/>
      <c r="G36" s="14"/>
      <c r="H36" s="14"/>
      <c r="I36" s="28">
        <f t="shared" si="9"/>
        <v>0</v>
      </c>
      <c r="J36" s="36">
        <f t="shared" si="10"/>
        <v>0</v>
      </c>
      <c r="K36" s="30">
        <f t="shared" si="11"/>
        <v>0</v>
      </c>
    </row>
    <row r="37" spans="1:11">
      <c r="A37" s="12"/>
      <c r="B37" s="13" t="s">
        <v>20</v>
      </c>
      <c r="C37" s="14"/>
      <c r="D37" s="14"/>
      <c r="E37" s="28" t="s">
        <v>20</v>
      </c>
      <c r="F37" s="13"/>
      <c r="G37" s="14"/>
      <c r="H37" s="14"/>
      <c r="I37" s="28"/>
      <c r="J37" s="36"/>
      <c r="K37" s="30" t="s">
        <v>20</v>
      </c>
    </row>
    <row r="38" spans="1:11">
      <c r="A38" s="15"/>
      <c r="B38" s="16"/>
      <c r="C38" s="17"/>
      <c r="D38" s="17"/>
      <c r="E38" s="28"/>
      <c r="F38" s="16"/>
      <c r="G38" s="17"/>
      <c r="H38" s="17"/>
      <c r="I38" s="28"/>
      <c r="J38" s="36"/>
      <c r="K38" s="30"/>
    </row>
    <row r="39" spans="1:11">
      <c r="A39" s="18" t="s">
        <v>20</v>
      </c>
      <c r="B39" s="13" t="s">
        <v>20</v>
      </c>
      <c r="C39" s="14"/>
      <c r="D39" s="14"/>
      <c r="E39" s="27"/>
      <c r="F39" s="13" t="s">
        <v>20</v>
      </c>
      <c r="G39" s="14"/>
      <c r="H39" s="14"/>
      <c r="I39" s="27"/>
      <c r="J39" s="37"/>
      <c r="K39" s="29"/>
    </row>
    <row r="40" spans="1:11">
      <c r="A40" s="12" t="s">
        <v>8</v>
      </c>
      <c r="B40" s="13"/>
      <c r="C40" s="14"/>
      <c r="D40" s="14"/>
      <c r="E40" s="28">
        <f>SUM(B40:D40)</f>
        <v>0</v>
      </c>
      <c r="F40" s="13"/>
      <c r="G40" s="14"/>
      <c r="H40" s="14"/>
      <c r="I40" s="28">
        <f>SUM(F40:H40)</f>
        <v>0</v>
      </c>
      <c r="J40" s="36">
        <f>+I40+E40</f>
        <v>0</v>
      </c>
      <c r="K40" s="30">
        <f>+J40/2</f>
        <v>0</v>
      </c>
    </row>
    <row r="41" spans="1:11">
      <c r="A41" s="12"/>
      <c r="B41" s="13"/>
      <c r="C41" s="14"/>
      <c r="D41" s="14"/>
      <c r="E41" s="28" t="s">
        <v>20</v>
      </c>
      <c r="F41" s="13"/>
      <c r="G41" s="14"/>
      <c r="H41" s="14"/>
      <c r="I41" s="28" t="s">
        <v>20</v>
      </c>
      <c r="J41" s="36" t="s">
        <v>20</v>
      </c>
      <c r="K41" s="30" t="s">
        <v>20</v>
      </c>
    </row>
    <row r="42" spans="1:11">
      <c r="A42" s="12"/>
      <c r="B42" s="13"/>
      <c r="C42" s="14"/>
      <c r="D42" s="14"/>
      <c r="E42" s="28" t="s">
        <v>20</v>
      </c>
      <c r="F42" s="13"/>
      <c r="G42" s="14"/>
      <c r="H42" s="14"/>
      <c r="I42" s="28" t="s">
        <v>20</v>
      </c>
      <c r="J42" s="36" t="s">
        <v>20</v>
      </c>
      <c r="K42" s="30" t="s">
        <v>20</v>
      </c>
    </row>
    <row r="43" spans="1:11">
      <c r="A43" s="12"/>
      <c r="B43" s="13"/>
      <c r="C43" s="14"/>
      <c r="D43" s="14"/>
      <c r="E43" s="28" t="s">
        <v>20</v>
      </c>
      <c r="F43" s="13"/>
      <c r="G43" s="14"/>
      <c r="H43" s="14"/>
      <c r="I43" s="28" t="s">
        <v>20</v>
      </c>
      <c r="J43" s="36" t="s">
        <v>20</v>
      </c>
      <c r="K43" s="30" t="s">
        <v>20</v>
      </c>
    </row>
    <row r="44" spans="1:11">
      <c r="A44" s="15"/>
      <c r="B44" s="16"/>
      <c r="C44" s="17"/>
      <c r="D44" s="17"/>
      <c r="E44" s="28"/>
      <c r="F44" s="16"/>
      <c r="G44" s="17"/>
      <c r="H44" s="17"/>
      <c r="I44" s="28"/>
      <c r="J44" s="36" t="s">
        <v>20</v>
      </c>
      <c r="K44" s="30"/>
    </row>
    <row r="45" spans="1:11">
      <c r="A45" s="18"/>
      <c r="B45" s="13"/>
      <c r="C45" s="14"/>
      <c r="D45" s="14"/>
      <c r="E45" s="27"/>
      <c r="F45" s="13"/>
      <c r="G45" s="14"/>
      <c r="H45" s="14"/>
      <c r="I45" s="27"/>
      <c r="J45" s="37"/>
      <c r="K45" s="29" t="s">
        <v>20</v>
      </c>
    </row>
    <row r="46" spans="1:11">
      <c r="A46" s="12"/>
      <c r="B46" s="13"/>
      <c r="C46" s="14"/>
      <c r="D46" s="14"/>
      <c r="E46" s="28" t="s">
        <v>20</v>
      </c>
      <c r="F46" s="13"/>
      <c r="G46" s="14"/>
      <c r="H46" s="14"/>
      <c r="I46" s="28" t="s">
        <v>20</v>
      </c>
      <c r="J46" s="36" t="s">
        <v>20</v>
      </c>
      <c r="K46" s="30" t="s">
        <v>20</v>
      </c>
    </row>
    <row r="47" spans="1:11">
      <c r="A47" s="12"/>
      <c r="B47" s="13"/>
      <c r="C47" s="14"/>
      <c r="D47" s="14"/>
      <c r="E47" s="28" t="s">
        <v>20</v>
      </c>
      <c r="F47" s="13"/>
      <c r="G47" s="14"/>
      <c r="H47" s="14"/>
      <c r="I47" s="28" t="s">
        <v>20</v>
      </c>
      <c r="J47" s="36" t="s">
        <v>20</v>
      </c>
      <c r="K47" s="30" t="s">
        <v>20</v>
      </c>
    </row>
    <row r="48" spans="1:11" ht="12.6" thickBot="1">
      <c r="A48" s="15"/>
      <c r="B48" s="32"/>
      <c r="C48" s="34"/>
      <c r="D48" s="34"/>
      <c r="E48" s="35"/>
      <c r="F48" s="32"/>
      <c r="G48" s="34"/>
      <c r="H48" s="34"/>
      <c r="I48" s="35"/>
      <c r="J48" s="36"/>
      <c r="K48" s="30"/>
    </row>
  </sheetData>
  <mergeCells count="5">
    <mergeCell ref="A8:K8"/>
    <mergeCell ref="A9:K9"/>
    <mergeCell ref="A10:K10"/>
    <mergeCell ref="B12:E12"/>
    <mergeCell ref="F12:I12"/>
  </mergeCells>
  <phoneticPr fontId="0" type="noConversion"/>
  <pageMargins left="1" right="0.25" top="0.25" bottom="0.25" header="0.25" footer="0.3"/>
  <pageSetup orientation="landscape" horizontalDpi="4294967292" verticalDpi="4294967292" r:id="rId1"/>
  <headerFooter alignWithMargins="0"/>
  <rowBreaks count="1" manualBreakCount="1">
    <brk id="49" max="16383" man="1"/>
  </rowBreaks>
  <drawing r:id="rId2"/>
  <legacyDrawing r:id="rId3"/>
  <oleObjects>
    <mc:AlternateContent xmlns:mc="http://schemas.openxmlformats.org/markup-compatibility/2006">
      <mc:Choice Requires="x14">
        <oleObject progId="MS_ClipArt_Gallery.5" shapeId="1027" r:id="rId4">
          <objectPr defaultSize="0" autoPict="0" r:id="rId5">
            <anchor moveWithCells="1" sizeWithCells="1">
              <from>
                <xdr:col>4</xdr:col>
                <xdr:colOff>45720</xdr:colOff>
                <xdr:row>0</xdr:row>
                <xdr:rowOff>0</xdr:rowOff>
              </from>
              <to>
                <xdr:col>5</xdr:col>
                <xdr:colOff>114300</xdr:colOff>
                <xdr:row>6</xdr:row>
                <xdr:rowOff>106680</xdr:rowOff>
              </to>
            </anchor>
          </objectPr>
        </oleObject>
      </mc:Choice>
      <mc:Fallback>
        <oleObject progId="MS_ClipArt_Gallery.5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main sheet</vt:lpstr>
      <vt:lpstr>field</vt:lpstr>
      <vt:lpstr>NotUsed-Music</vt:lpstr>
      <vt:lpstr>'main sheet'!Print_Area</vt:lpstr>
      <vt:lpstr>'NotUsed-Music'!Print_Area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faidon</dc:creator>
  <cp:lastModifiedBy>Dan Balash</cp:lastModifiedBy>
  <cp:lastPrinted>2016-10-08T18:56:32Z</cp:lastPrinted>
  <dcterms:created xsi:type="dcterms:W3CDTF">2004-09-28T21:48:11Z</dcterms:created>
  <dcterms:modified xsi:type="dcterms:W3CDTF">2023-10-09T15:29:55Z</dcterms:modified>
</cp:coreProperties>
</file>