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cores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<sst xmlns="http://schemas.openxmlformats.org/spreadsheetml/2006/main" count="73" uniqueCount="45">
  <si>
    <t>Name of School</t>
  </si>
  <si>
    <t>Music Individual Performance</t>
  </si>
  <si>
    <t>Music Ensemble Performance</t>
  </si>
  <si>
    <t>Music Average</t>
  </si>
  <si>
    <t>Visual Individual Performance</t>
  </si>
  <si>
    <t>Visual Ensemble Performance</t>
  </si>
  <si>
    <t>Visual Average</t>
  </si>
  <si>
    <t>Music General Effect I</t>
  </si>
  <si>
    <t>Music General Effect II</t>
  </si>
  <si>
    <t>Visual General Effect</t>
  </si>
  <si>
    <t>Total</t>
  </si>
  <si>
    <t>Class Place</t>
  </si>
  <si>
    <t>Grand Champion Score</t>
  </si>
  <si>
    <t>Auxiliary</t>
  </si>
  <si>
    <t>Percussion</t>
  </si>
  <si>
    <t>Drum Major</t>
  </si>
  <si>
    <t>Brass</t>
  </si>
  <si>
    <t>Woodwind</t>
  </si>
  <si>
    <t>Marching</t>
  </si>
  <si>
    <t>Oregon</t>
  </si>
  <si>
    <t>Evergreen Park</t>
  </si>
  <si>
    <t>Marmion-Rosary</t>
  </si>
  <si>
    <t>Genoa-Kingston</t>
  </si>
  <si>
    <t>Sandwich</t>
  </si>
  <si>
    <t>Grayslake Central</t>
  </si>
  <si>
    <t>Sycamore</t>
  </si>
  <si>
    <t>Prairie Ridge</t>
  </si>
  <si>
    <t>Rockford East</t>
  </si>
  <si>
    <t>Round Lake</t>
  </si>
  <si>
    <t>DeKalb</t>
  </si>
  <si>
    <t>Evanston</t>
  </si>
  <si>
    <t>Huntley</t>
  </si>
  <si>
    <t>Wheeling</t>
  </si>
  <si>
    <t>Marengo</t>
  </si>
  <si>
    <t>XXXX</t>
  </si>
  <si>
    <t>XXXXX</t>
  </si>
  <si>
    <t>XXX</t>
  </si>
  <si>
    <t>Parade</t>
  </si>
  <si>
    <t>Brass &amp; Woodwinds are on the Music Individual Subtitles</t>
  </si>
  <si>
    <t>Visual</t>
  </si>
  <si>
    <t>Music 1</t>
  </si>
  <si>
    <t>Music 2</t>
  </si>
  <si>
    <t>Place</t>
  </si>
  <si>
    <t>Marching is on the Visual Individual Subtitles</t>
  </si>
  <si>
    <t>XXXXXXXXX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</si>
</sst>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name val="Arial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  <font>
      <name val="Arial"/>
      <charset val="1"/>
      <family val="2"/>
      <sz val="10"/>
    </font>
    <font>
      <name val="Cambria"/>
      <charset val="1"/>
      <family val="1"/>
      <sz val="10"/>
    </font>
    <font>
      <name val="Arial"/>
      <charset val="1"/>
      <family val="2"/>
      <b val="true"/>
      <sz val="18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0000"/>
        <bgColor rgb="00003300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</xf>
    <xf applyAlignment="false" applyBorder="true" applyFont="true" applyProtection="false" borderId="2" fillId="0" fontId="5" numFmtId="164" xfId="0"/>
    <xf applyAlignment="false" applyBorder="true" applyFont="true" applyProtection="false" borderId="2" fillId="0" fontId="4" numFmtId="164" xfId="0"/>
    <xf applyAlignment="false" applyBorder="false" applyFont="true" applyProtection="false" borderId="0" fillId="0" fontId="5" numFmtId="164" xfId="0"/>
    <xf applyAlignment="false" applyBorder="true" applyFont="true" applyProtection="false" borderId="2" fillId="2" fontId="5" numFmtId="164" xfId="0"/>
    <xf applyAlignment="true" applyBorder="true" applyFont="true" applyProtection="false" borderId="2" fillId="3" fontId="5" numFmtId="164" xfId="0">
      <alignment horizontal="left" indent="0" shrinkToFit="false" textRotation="0" vertical="top" wrapText="true"/>
    </xf>
    <xf applyAlignment="false" applyBorder="true" applyFont="true" applyProtection="false" borderId="2" fillId="3" fontId="5" numFmtId="164" xfId="0"/>
    <xf applyAlignment="true" applyBorder="true" applyFont="true" applyProtection="false" borderId="2" fillId="0" fontId="6" numFmtId="164" xfId="0">
      <alignment horizontal="general" indent="0" shrinkToFit="false" textRotation="0" vertical="bottom" wrapText="false"/>
    </xf>
    <xf applyAlignment="false" applyBorder="false" applyFont="true" applyProtection="false" borderId="0" fillId="0" fontId="0" numFmtId="164" xfId="0"/>
    <xf applyAlignment="false" applyBorder="true" applyFont="true" applyProtection="false" borderId="2" fillId="0" fontId="0" numFmtId="164" xfId="0"/>
    <xf applyAlignment="false" applyBorder="true" applyFont="true" applyProtection="false" borderId="2" fillId="2" fontId="0" numFmtId="164" xfId="0"/>
    <xf applyAlignment="false" applyBorder="true" applyFont="true" applyProtection="false" borderId="2" fillId="3" fontId="0" numFmtId="164" xfId="0"/>
    <xf applyAlignment="true" applyBorder="false" applyFont="true" applyProtection="false" borderId="0" fillId="0" fontId="7" numFmtId="164" xfId="0">
      <alignment horizontal="left" indent="0" shrinkToFit="false" textRotation="0" vertical="top" wrapText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</xf>
    <xf applyAlignment="false" applyBorder="false" applyFont="true" applyProtection="false" borderId="0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L22" activeCellId="0" pane="topLeft" sqref="L22"/>
    </sheetView>
  </sheetViews>
  <cols>
    <col collapsed="false" hidden="false" max="1" min="1" style="0" width="16.2980392156863"/>
    <col collapsed="false" hidden="false" max="2" min="2" style="0" width="15.4392156862745"/>
    <col collapsed="false" hidden="false" max="3" min="3" style="0" width="14.8509803921569"/>
    <col collapsed="false" hidden="false" max="4" min="4" style="0" width="10.2392156862745"/>
    <col collapsed="false" hidden="false" max="5" min="5" style="0" width="16.878431372549"/>
    <col collapsed="false" hidden="false" max="6" min="6" style="0" width="13.1333333333333"/>
    <col collapsed="false" hidden="false" max="7" min="7" style="0" width="10.5372549019608"/>
    <col collapsed="false" hidden="false" max="9" min="8" style="0" width="8.65490196078431"/>
    <col collapsed="false" hidden="false" max="10" min="10" style="0" width="8.95294117647059"/>
    <col collapsed="false" hidden="false" max="11" min="11" style="0" width="6.49411764705882"/>
    <col collapsed="false" hidden="false" max="12" min="12" style="0" width="7.2078431372549"/>
    <col collapsed="false" hidden="false" max="13" min="13" style="0" width="11.1058823529412"/>
    <col collapsed="false" hidden="false" max="14" min="14" style="0" width="5.91372549019608"/>
    <col collapsed="false" hidden="false" max="15" min="15" style="0" width="5.76078431372549"/>
    <col collapsed="false" hidden="false" max="16" min="16" style="0" width="5.91372549019608"/>
    <col collapsed="false" hidden="false" max="17" min="17" style="0" width="5.62745098039216"/>
    <col collapsed="false" hidden="false" max="18" min="18" style="0" width="6.93725490196078"/>
    <col collapsed="false" hidden="false" max="19" min="19" style="0" width="5.62745098039216"/>
    <col collapsed="false" hidden="false" max="20" min="20" style="0" width="5.48235294117647"/>
    <col collapsed="false" hidden="false" max="21" min="21" style="0" width="5.62745098039216"/>
    <col collapsed="false" hidden="false" max="22" min="22" style="0" width="6.19607843137255"/>
    <col collapsed="false" hidden="false" max="23" min="23" style="0" width="5.34509803921569"/>
    <col collapsed="false" hidden="false" max="24" min="24" style="0" width="5.62745098039216"/>
    <col collapsed="false" hidden="false" max="25" min="25" style="0" width="6.49411764705882"/>
    <col collapsed="false" hidden="false" max="26" min="26" style="0" width="21.3529411764706"/>
    <col collapsed="false" hidden="false" max="27" min="27" style="0" width="8.65490196078431"/>
    <col collapsed="false" hidden="false" max="1025" min="28" style="0" width="17.4549019607843"/>
  </cols>
  <sheetData>
    <row collapsed="false" customFormat="false" customHeight="true" hidden="false" ht="54.75" outlineLevel="0"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/>
      <c r="P1" s="3" t="s">
        <v>14</v>
      </c>
      <c r="Q1" s="3"/>
      <c r="R1" s="3" t="s">
        <v>15</v>
      </c>
      <c r="S1" s="3"/>
      <c r="T1" s="3" t="s">
        <v>16</v>
      </c>
      <c r="U1" s="3"/>
      <c r="V1" s="3" t="s">
        <v>17</v>
      </c>
      <c r="W1" s="3"/>
      <c r="X1" s="3" t="s">
        <v>18</v>
      </c>
      <c r="Y1" s="3"/>
      <c r="Z1" s="4"/>
      <c r="AA1" s="4"/>
    </row>
    <row collapsed="false" customFormat="false" customHeight="true" hidden="false" ht="12.75" outlineLevel="0" r="2">
      <c r="A2" s="5" t="s">
        <v>19</v>
      </c>
      <c r="B2" s="6" t="n">
        <v>105</v>
      </c>
      <c r="C2" s="6" t="n">
        <v>95</v>
      </c>
      <c r="D2" s="6" t="n">
        <f aca="false">(B2+C2)/2</f>
        <v>100</v>
      </c>
      <c r="E2" s="6" t="n">
        <v>86</v>
      </c>
      <c r="F2" s="6" t="n">
        <v>55</v>
      </c>
      <c r="G2" s="6" t="n">
        <f aca="false">(E2+F2)/2</f>
        <v>70.5</v>
      </c>
      <c r="H2" s="6" t="n">
        <v>86</v>
      </c>
      <c r="I2" s="6" t="n">
        <v>100</v>
      </c>
      <c r="J2" s="6" t="n">
        <v>52</v>
      </c>
      <c r="K2" s="6" t="n">
        <f aca="false">(D2+G2+H2+I2+J2)/10</f>
        <v>40.85</v>
      </c>
      <c r="L2" s="6" t="n">
        <v>4</v>
      </c>
      <c r="M2" s="6" t="n">
        <f aca="false">SUM(K2)</f>
        <v>40.85</v>
      </c>
      <c r="N2" s="6" t="n">
        <v>25</v>
      </c>
      <c r="O2" s="6" t="n">
        <v>5</v>
      </c>
      <c r="P2" s="6" t="n">
        <v>58</v>
      </c>
      <c r="Q2" s="6" t="n">
        <v>5</v>
      </c>
      <c r="R2" s="6" t="n">
        <v>70</v>
      </c>
      <c r="S2" s="6" t="n">
        <v>5</v>
      </c>
      <c r="T2" s="6" t="n">
        <v>39</v>
      </c>
      <c r="U2" s="6" t="n">
        <v>5</v>
      </c>
      <c r="V2" s="7" t="n">
        <v>40</v>
      </c>
      <c r="W2" s="7" t="n">
        <v>5</v>
      </c>
      <c r="X2" s="7" t="n">
        <v>86</v>
      </c>
      <c r="Y2" s="7" t="n">
        <v>5</v>
      </c>
      <c r="Z2" s="5" t="s">
        <v>19</v>
      </c>
      <c r="AA2" s="8"/>
    </row>
    <row collapsed="false" customFormat="false" customHeight="true" hidden="false" ht="12.75" outlineLevel="0" r="3">
      <c r="A3" s="5" t="s">
        <v>20</v>
      </c>
      <c r="B3" s="6" t="n">
        <v>130</v>
      </c>
      <c r="C3" s="6" t="n">
        <v>106</v>
      </c>
      <c r="D3" s="6" t="n">
        <f aca="false">(B3+C3)/2</f>
        <v>118</v>
      </c>
      <c r="E3" s="6" t="n">
        <v>105</v>
      </c>
      <c r="F3" s="6" t="n">
        <v>67</v>
      </c>
      <c r="G3" s="6" t="n">
        <f aca="false">(E3+F3)/2</f>
        <v>86</v>
      </c>
      <c r="H3" s="6" t="n">
        <v>96</v>
      </c>
      <c r="I3" s="6" t="n">
        <v>110</v>
      </c>
      <c r="J3" s="6" t="n">
        <v>66</v>
      </c>
      <c r="K3" s="6" t="n">
        <f aca="false">(D3+G3+H3+I3+J3)/10</f>
        <v>47.6</v>
      </c>
      <c r="L3" s="6" t="n">
        <v>2</v>
      </c>
      <c r="M3" s="6" t="n">
        <f aca="false">SUM(K3)</f>
        <v>47.6</v>
      </c>
      <c r="N3" s="6" t="n">
        <v>60</v>
      </c>
      <c r="O3" s="9" t="n">
        <v>1</v>
      </c>
      <c r="P3" s="6" t="n">
        <v>69</v>
      </c>
      <c r="Q3" s="6" t="n">
        <v>2</v>
      </c>
      <c r="R3" s="6" t="n">
        <v>78</v>
      </c>
      <c r="S3" s="6" t="n">
        <v>2</v>
      </c>
      <c r="T3" s="6" t="n">
        <v>48</v>
      </c>
      <c r="U3" s="6" t="n">
        <v>2</v>
      </c>
      <c r="V3" s="6" t="n">
        <v>47</v>
      </c>
      <c r="W3" s="6" t="n">
        <v>2</v>
      </c>
      <c r="X3" s="6" t="n">
        <v>105</v>
      </c>
      <c r="Y3" s="6" t="n">
        <v>2</v>
      </c>
      <c r="Z3" s="5" t="s">
        <v>20</v>
      </c>
      <c r="AA3" s="8"/>
    </row>
    <row collapsed="false" customFormat="false" customHeight="true" hidden="false" ht="12.75" outlineLevel="0" r="4">
      <c r="A4" s="5" t="s">
        <v>21</v>
      </c>
      <c r="B4" s="6" t="n">
        <v>114</v>
      </c>
      <c r="C4" s="6" t="n">
        <v>87</v>
      </c>
      <c r="D4" s="6" t="n">
        <f aca="false">(B4+C4)/2</f>
        <v>100.5</v>
      </c>
      <c r="E4" s="6" t="n">
        <v>87</v>
      </c>
      <c r="F4" s="6" t="n">
        <v>45</v>
      </c>
      <c r="G4" s="6" t="n">
        <f aca="false">(E4+F4)/2</f>
        <v>66</v>
      </c>
      <c r="H4" s="6" t="n">
        <v>88</v>
      </c>
      <c r="I4" s="6" t="n">
        <v>95</v>
      </c>
      <c r="J4" s="6" t="n">
        <v>45</v>
      </c>
      <c r="K4" s="6" t="n">
        <f aca="false">(D4+G4+H4+I4+J4)/10</f>
        <v>39.45</v>
      </c>
      <c r="L4" s="6" t="n">
        <v>5</v>
      </c>
      <c r="M4" s="6" t="n">
        <f aca="false">SUM(K4+E24)</f>
        <v>58.95</v>
      </c>
      <c r="N4" s="6" t="n">
        <v>30</v>
      </c>
      <c r="O4" s="6" t="n">
        <v>3</v>
      </c>
      <c r="P4" s="6" t="n">
        <v>67</v>
      </c>
      <c r="Q4" s="6" t="n">
        <v>3</v>
      </c>
      <c r="R4" s="6" t="n">
        <v>73</v>
      </c>
      <c r="S4" s="6" t="n">
        <v>3</v>
      </c>
      <c r="T4" s="6" t="n">
        <v>44</v>
      </c>
      <c r="U4" s="6" t="n">
        <v>4</v>
      </c>
      <c r="V4" s="6" t="n">
        <v>42</v>
      </c>
      <c r="W4" s="6" t="n">
        <v>4</v>
      </c>
      <c r="X4" s="6" t="n">
        <v>87</v>
      </c>
      <c r="Y4" s="6" t="n">
        <v>4</v>
      </c>
      <c r="Z4" s="5" t="s">
        <v>21</v>
      </c>
      <c r="AA4" s="8"/>
    </row>
    <row collapsed="false" customFormat="false" customHeight="true" hidden="false" ht="12.75" outlineLevel="0" r="5">
      <c r="A5" s="5" t="s">
        <v>22</v>
      </c>
      <c r="B5" s="6" t="n">
        <v>123</v>
      </c>
      <c r="C5" s="6" t="n">
        <v>108</v>
      </c>
      <c r="D5" s="6" t="n">
        <f aca="false">(B5+C5)/2</f>
        <v>115.5</v>
      </c>
      <c r="E5" s="6" t="n">
        <v>95</v>
      </c>
      <c r="F5" s="6" t="n">
        <v>50</v>
      </c>
      <c r="G5" s="6" t="n">
        <f aca="false">(E5+F5)/2</f>
        <v>72.5</v>
      </c>
      <c r="H5" s="6" t="n">
        <v>90</v>
      </c>
      <c r="I5" s="6" t="n">
        <v>96</v>
      </c>
      <c r="J5" s="6" t="n">
        <v>49</v>
      </c>
      <c r="K5" s="6" t="n">
        <f aca="false">(D5+G5+H5+I5+J5)/10</f>
        <v>42.3</v>
      </c>
      <c r="L5" s="6" t="n">
        <v>3</v>
      </c>
      <c r="M5" s="6" t="n">
        <f aca="false">SUM(K5+E25)</f>
        <v>62.5</v>
      </c>
      <c r="N5" s="6" t="n">
        <v>28</v>
      </c>
      <c r="O5" s="6" t="n">
        <v>4</v>
      </c>
      <c r="P5" s="6" t="n">
        <v>63</v>
      </c>
      <c r="Q5" s="6" t="n">
        <v>4</v>
      </c>
      <c r="R5" s="6" t="n">
        <v>71</v>
      </c>
      <c r="S5" s="6" t="n">
        <v>4</v>
      </c>
      <c r="T5" s="6" t="n">
        <v>46</v>
      </c>
      <c r="U5" s="6" t="n">
        <v>3</v>
      </c>
      <c r="V5" s="6" t="n">
        <v>46</v>
      </c>
      <c r="W5" s="6" t="n">
        <v>3</v>
      </c>
      <c r="X5" s="6" t="n">
        <v>95</v>
      </c>
      <c r="Y5" s="6" t="n">
        <v>3</v>
      </c>
      <c r="Z5" s="5" t="s">
        <v>22</v>
      </c>
      <c r="AA5" s="8"/>
    </row>
    <row collapsed="false" customFormat="false" customHeight="true" hidden="false" ht="12.75" outlineLevel="0" r="6">
      <c r="A6" s="5" t="s">
        <v>23</v>
      </c>
      <c r="B6" s="6" t="n">
        <v>134</v>
      </c>
      <c r="C6" s="6" t="n">
        <v>150</v>
      </c>
      <c r="D6" s="6" t="n">
        <f aca="false">(B6+C6)/2</f>
        <v>142</v>
      </c>
      <c r="E6" s="6" t="n">
        <v>113</v>
      </c>
      <c r="F6" s="6" t="n">
        <v>62</v>
      </c>
      <c r="G6" s="6" t="n">
        <f aca="false">(E6+F6)/2</f>
        <v>87.5</v>
      </c>
      <c r="H6" s="6" t="n">
        <v>122</v>
      </c>
      <c r="I6" s="6" t="n">
        <v>127</v>
      </c>
      <c r="J6" s="6" t="n">
        <v>63</v>
      </c>
      <c r="K6" s="6" t="n">
        <f aca="false">(D6+G6+H6+I6+J6)/10</f>
        <v>54.15</v>
      </c>
      <c r="L6" s="6" t="n">
        <v>1</v>
      </c>
      <c r="M6" s="6" t="n">
        <f aca="false">SUM(K6+E26)</f>
        <v>71.25</v>
      </c>
      <c r="N6" s="6" t="n">
        <v>52</v>
      </c>
      <c r="O6" s="6" t="n">
        <v>2</v>
      </c>
      <c r="P6" s="6" t="n">
        <v>75</v>
      </c>
      <c r="Q6" s="9" t="n">
        <v>1</v>
      </c>
      <c r="R6" s="6" t="n">
        <v>85</v>
      </c>
      <c r="S6" s="9" t="n">
        <v>1</v>
      </c>
      <c r="T6" s="6" t="n">
        <v>49</v>
      </c>
      <c r="U6" s="9" t="n">
        <v>1</v>
      </c>
      <c r="V6" s="6" t="n">
        <v>49</v>
      </c>
      <c r="W6" s="9" t="n">
        <v>1</v>
      </c>
      <c r="X6" s="6" t="n">
        <v>113</v>
      </c>
      <c r="Y6" s="9" t="n">
        <v>1</v>
      </c>
      <c r="Z6" s="5" t="s">
        <v>23</v>
      </c>
      <c r="AA6" s="8"/>
    </row>
    <row collapsed="false" customFormat="false" customHeight="true" hidden="false" ht="12.75" outlineLevel="0" r="7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0"/>
      <c r="AA7" s="8"/>
    </row>
    <row collapsed="false" customFormat="false" customHeight="true" hidden="false" ht="12.75" outlineLevel="0" r="8">
      <c r="A8" s="5" t="s">
        <v>24</v>
      </c>
      <c r="B8" s="6" t="n">
        <v>144</v>
      </c>
      <c r="C8" s="6" t="n">
        <v>136</v>
      </c>
      <c r="D8" s="6" t="n">
        <f aca="false">(B8+C8)/2</f>
        <v>140</v>
      </c>
      <c r="E8" s="6" t="n">
        <v>111</v>
      </c>
      <c r="F8" s="6" t="n">
        <v>96</v>
      </c>
      <c r="G8" s="6" t="n">
        <f aca="false">(E8+F8)/2</f>
        <v>103.5</v>
      </c>
      <c r="H8" s="6" t="n">
        <v>127</v>
      </c>
      <c r="I8" s="6" t="n">
        <v>125</v>
      </c>
      <c r="J8" s="6" t="n">
        <v>80</v>
      </c>
      <c r="K8" s="6" t="n">
        <f aca="false">(D8+G8+H8+I8+J8)/10</f>
        <v>57.55</v>
      </c>
      <c r="L8" s="6" t="n">
        <v>3</v>
      </c>
      <c r="M8" s="6" t="n">
        <f aca="false">SUM(K8)</f>
        <v>57.55</v>
      </c>
      <c r="N8" s="6" t="n">
        <v>58</v>
      </c>
      <c r="O8" s="6" t="n">
        <v>2</v>
      </c>
      <c r="P8" s="6" t="n">
        <v>66</v>
      </c>
      <c r="Q8" s="6" t="n">
        <v>3</v>
      </c>
      <c r="R8" s="6" t="n">
        <v>76</v>
      </c>
      <c r="S8" s="6" t="n">
        <v>3</v>
      </c>
      <c r="T8" s="6" t="n">
        <v>56</v>
      </c>
      <c r="U8" s="6" t="n">
        <v>2</v>
      </c>
      <c r="V8" s="6" t="n">
        <v>53</v>
      </c>
      <c r="W8" s="6" t="n">
        <v>3</v>
      </c>
      <c r="X8" s="6" t="n">
        <v>111</v>
      </c>
      <c r="Y8" s="6" t="n">
        <v>3</v>
      </c>
      <c r="Z8" s="5" t="s">
        <v>24</v>
      </c>
      <c r="AA8" s="8"/>
    </row>
    <row collapsed="false" customFormat="false" customHeight="true" hidden="false" ht="12.75" outlineLevel="0" r="9">
      <c r="A9" s="5" t="s">
        <v>25</v>
      </c>
      <c r="B9" s="6" t="n">
        <v>148</v>
      </c>
      <c r="C9" s="6" t="n">
        <v>143</v>
      </c>
      <c r="D9" s="6" t="n">
        <f aca="false">(B9+C9)/2</f>
        <v>145.5</v>
      </c>
      <c r="E9" s="6" t="n">
        <v>116</v>
      </c>
      <c r="F9" s="6" t="n">
        <v>99</v>
      </c>
      <c r="G9" s="6" t="n">
        <f aca="false">(E9+F9)/2</f>
        <v>107.5</v>
      </c>
      <c r="H9" s="6" t="n">
        <v>130</v>
      </c>
      <c r="I9" s="6" t="n">
        <v>132</v>
      </c>
      <c r="J9" s="6" t="n">
        <v>74</v>
      </c>
      <c r="K9" s="6" t="n">
        <f aca="false">(D9+G9+H9+I9+J9)/10</f>
        <v>58.9</v>
      </c>
      <c r="L9" s="6" t="n">
        <v>2</v>
      </c>
      <c r="M9" s="6" t="n">
        <f aca="false">SUM(K9)</f>
        <v>58.9</v>
      </c>
      <c r="N9" s="6" t="n">
        <v>33</v>
      </c>
      <c r="O9" s="6" t="n">
        <v>3</v>
      </c>
      <c r="P9" s="6" t="n">
        <v>77</v>
      </c>
      <c r="Q9" s="6" t="n">
        <v>2</v>
      </c>
      <c r="R9" s="6" t="n">
        <v>80</v>
      </c>
      <c r="S9" s="6" t="n">
        <v>2</v>
      </c>
      <c r="T9" s="6" t="n">
        <v>55</v>
      </c>
      <c r="U9" s="6" t="n">
        <v>3</v>
      </c>
      <c r="V9" s="6" t="n">
        <v>56</v>
      </c>
      <c r="W9" s="6" t="n">
        <v>2</v>
      </c>
      <c r="X9" s="6" t="n">
        <v>116</v>
      </c>
      <c r="Y9" s="6" t="n">
        <v>2</v>
      </c>
      <c r="Z9" s="5" t="s">
        <v>25</v>
      </c>
      <c r="AA9" s="8"/>
    </row>
    <row collapsed="false" customFormat="false" customHeight="true" hidden="false" ht="12.75" outlineLevel="0" r="10">
      <c r="A10" s="5" t="s">
        <v>26</v>
      </c>
      <c r="B10" s="6" t="n">
        <v>157</v>
      </c>
      <c r="C10" s="6" t="n">
        <v>157</v>
      </c>
      <c r="D10" s="6" t="n">
        <f aca="false">(B10+C10)/2</f>
        <v>157</v>
      </c>
      <c r="E10" s="6" t="n">
        <v>120</v>
      </c>
      <c r="F10" s="6" t="n">
        <v>105</v>
      </c>
      <c r="G10" s="6" t="n">
        <f aca="false">(E10+F10)/2</f>
        <v>112.5</v>
      </c>
      <c r="H10" s="6" t="n">
        <v>136</v>
      </c>
      <c r="I10" s="6" t="n">
        <v>143</v>
      </c>
      <c r="J10" s="6" t="n">
        <v>102</v>
      </c>
      <c r="K10" s="6" t="n">
        <f aca="false">(D10+G10+H10+I10+J10)/10</f>
        <v>65.05</v>
      </c>
      <c r="L10" s="6" t="n">
        <v>1</v>
      </c>
      <c r="M10" s="6" t="n">
        <f aca="false">SUM(K10)</f>
        <v>65.05</v>
      </c>
      <c r="N10" s="6" t="n">
        <v>70</v>
      </c>
      <c r="O10" s="9" t="n">
        <v>1</v>
      </c>
      <c r="P10" s="6" t="n">
        <v>82</v>
      </c>
      <c r="Q10" s="9" t="n">
        <v>1</v>
      </c>
      <c r="R10" s="6" t="n">
        <v>89</v>
      </c>
      <c r="S10" s="9" t="n">
        <v>1</v>
      </c>
      <c r="T10" s="6" t="n">
        <v>58</v>
      </c>
      <c r="U10" s="9" t="n">
        <v>1</v>
      </c>
      <c r="V10" s="6" t="n">
        <v>57</v>
      </c>
      <c r="W10" s="9" t="n">
        <v>1</v>
      </c>
      <c r="X10" s="6" t="n">
        <v>120</v>
      </c>
      <c r="Y10" s="9" t="n">
        <v>1</v>
      </c>
      <c r="Z10" s="5" t="s">
        <v>26</v>
      </c>
      <c r="AA10" s="8"/>
    </row>
    <row collapsed="false" customFormat="false" customHeight="true" hidden="false" ht="12.75" outlineLevel="0" r="1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0"/>
      <c r="AA11" s="8"/>
    </row>
    <row collapsed="false" customFormat="false" customHeight="true" hidden="false" ht="12.75" outlineLevel="0" r="12">
      <c r="A12" s="12" t="s">
        <v>27</v>
      </c>
      <c r="B12" s="6" t="n">
        <v>101</v>
      </c>
      <c r="C12" s="6" t="n">
        <v>80</v>
      </c>
      <c r="D12" s="6" t="n">
        <f aca="false">(B12+C12)/2</f>
        <v>90.5</v>
      </c>
      <c r="E12" s="6" t="n">
        <v>81</v>
      </c>
      <c r="F12" s="6" t="n">
        <v>44</v>
      </c>
      <c r="G12" s="6" t="n">
        <f aca="false">(E12+F12)/2</f>
        <v>62.5</v>
      </c>
      <c r="H12" s="6" t="n">
        <v>76</v>
      </c>
      <c r="I12" s="6" t="n">
        <v>98</v>
      </c>
      <c r="J12" s="6" t="n">
        <v>38</v>
      </c>
      <c r="K12" s="6" t="n">
        <f aca="false">(D12+G12+H12+I12+J12)/10</f>
        <v>36.5</v>
      </c>
      <c r="L12" s="6" t="n">
        <v>6</v>
      </c>
      <c r="M12" s="6" t="n">
        <f aca="false">SUM(K12)</f>
        <v>36.5</v>
      </c>
      <c r="N12" s="6"/>
      <c r="O12" s="6"/>
      <c r="P12" s="6" t="n">
        <v>53</v>
      </c>
      <c r="Q12" s="6" t="n">
        <v>5</v>
      </c>
      <c r="R12" s="6" t="n">
        <v>71</v>
      </c>
      <c r="S12" s="6" t="n">
        <v>6</v>
      </c>
      <c r="T12" s="6" t="n">
        <v>37</v>
      </c>
      <c r="U12" s="6" t="n">
        <v>4</v>
      </c>
      <c r="V12" s="6" t="n">
        <v>39</v>
      </c>
      <c r="W12" s="6" t="n">
        <v>5</v>
      </c>
      <c r="X12" s="6" t="n">
        <v>81</v>
      </c>
      <c r="Y12" s="6" t="n">
        <v>6</v>
      </c>
      <c r="Z12" s="12" t="s">
        <v>27</v>
      </c>
      <c r="AA12" s="13"/>
    </row>
    <row collapsed="false" customFormat="false" customHeight="true" hidden="false" ht="12.75" outlineLevel="0" r="13">
      <c r="A13" s="12" t="s">
        <v>28</v>
      </c>
      <c r="B13" s="6" t="n">
        <v>100</v>
      </c>
      <c r="C13" s="6" t="n">
        <v>72</v>
      </c>
      <c r="D13" s="6" t="n">
        <f aca="false">(B13+C13)/2</f>
        <v>86</v>
      </c>
      <c r="E13" s="6" t="n">
        <v>110</v>
      </c>
      <c r="F13" s="6" t="n">
        <v>46</v>
      </c>
      <c r="G13" s="6" t="n">
        <f aca="false">(E13+F13)/2</f>
        <v>78</v>
      </c>
      <c r="H13" s="6" t="n">
        <v>74</v>
      </c>
      <c r="I13" s="6" t="n">
        <v>90</v>
      </c>
      <c r="J13" s="6" t="n">
        <v>93</v>
      </c>
      <c r="K13" s="6" t="n">
        <f aca="false">(D13+G13+H13+I13+J13)/10</f>
        <v>42.1</v>
      </c>
      <c r="L13" s="6" t="n">
        <v>5</v>
      </c>
      <c r="M13" s="6" t="n">
        <f aca="false">SUM(K13)</f>
        <v>42.1</v>
      </c>
      <c r="N13" s="6" t="n">
        <v>82</v>
      </c>
      <c r="O13" s="6" t="n">
        <v>2</v>
      </c>
      <c r="P13" s="6" t="n">
        <v>55</v>
      </c>
      <c r="Q13" s="6" t="n">
        <v>4</v>
      </c>
      <c r="R13" s="6" t="n">
        <v>75</v>
      </c>
      <c r="S13" s="6" t="n">
        <v>5</v>
      </c>
      <c r="T13" s="6" t="n">
        <v>34</v>
      </c>
      <c r="U13" s="6" t="n">
        <v>5</v>
      </c>
      <c r="V13" s="6" t="n">
        <v>38</v>
      </c>
      <c r="W13" s="6" t="n">
        <v>6</v>
      </c>
      <c r="X13" s="6" t="n">
        <v>110</v>
      </c>
      <c r="Y13" s="6" t="n">
        <v>5</v>
      </c>
      <c r="Z13" s="12" t="s">
        <v>28</v>
      </c>
      <c r="AA13" s="8"/>
    </row>
    <row collapsed="false" customFormat="false" customHeight="true" hidden="false" ht="12.75" outlineLevel="0" r="14">
      <c r="A14" s="12" t="s">
        <v>29</v>
      </c>
      <c r="B14" s="6" t="n">
        <v>150</v>
      </c>
      <c r="C14" s="6" t="n">
        <v>147</v>
      </c>
      <c r="D14" s="6" t="n">
        <f aca="false">(B14+C14)/2</f>
        <v>148.5</v>
      </c>
      <c r="E14" s="6" t="n">
        <v>121</v>
      </c>
      <c r="F14" s="6" t="n">
        <v>90</v>
      </c>
      <c r="G14" s="6" t="n">
        <f aca="false">(E14+F14)/2</f>
        <v>105.5</v>
      </c>
      <c r="H14" s="6" t="n">
        <v>140</v>
      </c>
      <c r="I14" s="6" t="n">
        <v>128</v>
      </c>
      <c r="J14" s="6" t="n">
        <v>81</v>
      </c>
      <c r="K14" s="6" t="n">
        <f aca="false">(D14+G14+H14+I14+J14)/10</f>
        <v>60.3</v>
      </c>
      <c r="L14" s="6" t="n">
        <v>4</v>
      </c>
      <c r="M14" s="6" t="n">
        <f aca="false">SUM(K14)</f>
        <v>60.3</v>
      </c>
      <c r="N14" s="6" t="n">
        <v>67</v>
      </c>
      <c r="O14" s="6" t="n">
        <v>4</v>
      </c>
      <c r="P14" s="6" t="n">
        <v>85</v>
      </c>
      <c r="Q14" s="6" t="n">
        <v>2</v>
      </c>
      <c r="R14" s="6" t="n">
        <v>77</v>
      </c>
      <c r="S14" s="6" t="n">
        <v>4</v>
      </c>
      <c r="T14" s="6" t="n">
        <v>53</v>
      </c>
      <c r="U14" s="6" t="n">
        <v>3</v>
      </c>
      <c r="V14" s="6" t="n">
        <v>56</v>
      </c>
      <c r="W14" s="6" t="n">
        <v>4</v>
      </c>
      <c r="X14" s="6" t="n">
        <v>121</v>
      </c>
      <c r="Y14" s="6" t="n">
        <v>4</v>
      </c>
      <c r="Z14" s="12" t="s">
        <v>29</v>
      </c>
      <c r="AA14" s="8"/>
    </row>
    <row collapsed="false" customFormat="false" customHeight="true" hidden="false" ht="12.75" outlineLevel="0" r="15">
      <c r="A15" s="12" t="s">
        <v>30</v>
      </c>
      <c r="B15" s="6" t="n">
        <v>162</v>
      </c>
      <c r="C15" s="6" t="n">
        <v>158</v>
      </c>
      <c r="D15" s="6" t="n">
        <f aca="false">(B15+C15)/2</f>
        <v>160</v>
      </c>
      <c r="E15" s="6" t="n">
        <v>138</v>
      </c>
      <c r="F15" s="6" t="n">
        <v>98</v>
      </c>
      <c r="G15" s="6" t="n">
        <f aca="false">(E15+F15)/2</f>
        <v>118</v>
      </c>
      <c r="H15" s="6" t="n">
        <v>146</v>
      </c>
      <c r="I15" s="6" t="n">
        <v>134</v>
      </c>
      <c r="J15" s="6" t="n">
        <v>99</v>
      </c>
      <c r="K15" s="6" t="n">
        <f aca="false">(D15+G15+H15+I15+J15)/10</f>
        <v>65.7</v>
      </c>
      <c r="L15" s="6" t="n">
        <v>3</v>
      </c>
      <c r="M15" s="6" t="n">
        <f aca="false">SUM(K15+E28)</f>
        <v>90.1</v>
      </c>
      <c r="N15" s="6" t="n">
        <v>50</v>
      </c>
      <c r="O15" s="6" t="n">
        <v>5</v>
      </c>
      <c r="P15" s="6" t="n">
        <v>85</v>
      </c>
      <c r="Q15" s="6" t="n">
        <v>2</v>
      </c>
      <c r="R15" s="6" t="n">
        <v>93</v>
      </c>
      <c r="S15" s="6" t="n">
        <v>2</v>
      </c>
      <c r="T15" s="6" t="n">
        <v>62</v>
      </c>
      <c r="U15" s="6" t="n">
        <v>2</v>
      </c>
      <c r="V15" s="6" t="n">
        <v>60</v>
      </c>
      <c r="W15" s="14" t="n">
        <v>3</v>
      </c>
      <c r="X15" s="6" t="n">
        <v>138</v>
      </c>
      <c r="Y15" s="14" t="n">
        <v>2</v>
      </c>
      <c r="Z15" s="12" t="s">
        <v>30</v>
      </c>
      <c r="AA15" s="13"/>
    </row>
    <row collapsed="false" customFormat="false" customHeight="true" hidden="false" ht="12.75" outlineLevel="0" r="16">
      <c r="A16" s="12" t="s">
        <v>31</v>
      </c>
      <c r="B16" s="6" t="n">
        <v>163</v>
      </c>
      <c r="C16" s="6" t="n">
        <v>170</v>
      </c>
      <c r="D16" s="6" t="n">
        <f aca="false">(B16+C16)/2</f>
        <v>166.5</v>
      </c>
      <c r="E16" s="6" t="n">
        <v>128</v>
      </c>
      <c r="F16" s="6" t="n">
        <v>140</v>
      </c>
      <c r="G16" s="6" t="n">
        <f aca="false">(E16+F16)/2</f>
        <v>134</v>
      </c>
      <c r="H16" s="6" t="n">
        <v>163</v>
      </c>
      <c r="I16" s="6" t="n">
        <v>147</v>
      </c>
      <c r="J16" s="6" t="n">
        <v>145</v>
      </c>
      <c r="K16" s="6" t="n">
        <f aca="false">(D16+G16+H16+I16+J16)/10</f>
        <v>75.55</v>
      </c>
      <c r="L16" s="6" t="n">
        <v>2</v>
      </c>
      <c r="M16" s="6" t="n">
        <f aca="false">SUM(K16+E29)</f>
        <v>75.55</v>
      </c>
      <c r="N16" s="6" t="n">
        <v>75</v>
      </c>
      <c r="O16" s="6" t="n">
        <v>3</v>
      </c>
      <c r="P16" s="6" t="n">
        <v>90</v>
      </c>
      <c r="Q16" s="9" t="n">
        <v>1</v>
      </c>
      <c r="R16" s="6" t="n">
        <v>90</v>
      </c>
      <c r="S16" s="6" t="n">
        <v>3</v>
      </c>
      <c r="T16" s="6" t="n">
        <v>62</v>
      </c>
      <c r="U16" s="6" t="n">
        <v>2</v>
      </c>
      <c r="V16" s="6" t="n">
        <v>61</v>
      </c>
      <c r="W16" s="14" t="n">
        <v>2</v>
      </c>
      <c r="X16" s="6" t="n">
        <v>128</v>
      </c>
      <c r="Y16" s="14" t="n">
        <v>3</v>
      </c>
      <c r="Z16" s="12" t="s">
        <v>31</v>
      </c>
      <c r="AA16" s="13"/>
    </row>
    <row collapsed="false" customFormat="false" customHeight="true" hidden="false" ht="12.75" outlineLevel="0" r="17">
      <c r="A17" s="12" t="s">
        <v>32</v>
      </c>
      <c r="B17" s="6" t="n">
        <v>181</v>
      </c>
      <c r="C17" s="6" t="n">
        <v>189</v>
      </c>
      <c r="D17" s="6" t="n">
        <f aca="false">(B17+C17)/2</f>
        <v>185</v>
      </c>
      <c r="E17" s="6" t="n">
        <v>150</v>
      </c>
      <c r="F17" s="6" t="n">
        <v>158</v>
      </c>
      <c r="G17" s="6" t="n">
        <f aca="false">(E17+F17)/2</f>
        <v>154</v>
      </c>
      <c r="H17" s="6" t="n">
        <v>184</v>
      </c>
      <c r="I17" s="6" t="n">
        <v>155</v>
      </c>
      <c r="J17" s="6" t="n">
        <v>164</v>
      </c>
      <c r="K17" s="6" t="n">
        <f aca="false">(D17+G17+H17+I17+J17)/10</f>
        <v>84.2</v>
      </c>
      <c r="L17" s="6" t="n">
        <v>1</v>
      </c>
      <c r="M17" s="9" t="n">
        <f aca="false">SUM(K17+E30)</f>
        <v>112.2</v>
      </c>
      <c r="N17" s="6" t="n">
        <v>90</v>
      </c>
      <c r="O17" s="9" t="n">
        <v>1</v>
      </c>
      <c r="P17" s="6" t="n">
        <v>77</v>
      </c>
      <c r="Q17" s="6" t="n">
        <v>3</v>
      </c>
      <c r="R17" s="6" t="n">
        <v>96</v>
      </c>
      <c r="S17" s="9" t="n">
        <v>1</v>
      </c>
      <c r="T17" s="6" t="n">
        <v>70</v>
      </c>
      <c r="U17" s="9" t="n">
        <v>1</v>
      </c>
      <c r="V17" s="6" t="n">
        <v>70</v>
      </c>
      <c r="W17" s="15" t="n">
        <v>1</v>
      </c>
      <c r="X17" s="6" t="n">
        <v>150</v>
      </c>
      <c r="Y17" s="15" t="n">
        <v>1</v>
      </c>
      <c r="Z17" s="12" t="s">
        <v>32</v>
      </c>
      <c r="AA17" s="13"/>
    </row>
    <row collapsed="false" customFormat="false" customHeight="true" hidden="false" ht="12.75" outlineLevel="0" r="18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6"/>
      <c r="X18" s="11"/>
      <c r="Y18" s="16"/>
      <c r="Z18" s="8"/>
      <c r="AA18" s="13"/>
    </row>
    <row collapsed="false" customFormat="false" customHeight="true" hidden="false" ht="12.75" outlineLevel="0" r="19">
      <c r="A19" s="5" t="s">
        <v>33</v>
      </c>
      <c r="B19" s="6"/>
      <c r="C19" s="6"/>
      <c r="D19" s="6" t="n">
        <f aca="false">(B19+C19)/2</f>
        <v>0</v>
      </c>
      <c r="E19" s="6"/>
      <c r="F19" s="6"/>
      <c r="G19" s="6" t="n">
        <f aca="false">(E19+F19)/2</f>
        <v>0</v>
      </c>
      <c r="H19" s="6"/>
      <c r="I19" s="6"/>
      <c r="J19" s="6"/>
      <c r="K19" s="6" t="n">
        <f aca="false">(D19+G19+H19+I19+J19)/10</f>
        <v>0</v>
      </c>
      <c r="L19" s="6" t="s">
        <v>34</v>
      </c>
      <c r="M19" s="6" t="s">
        <v>35</v>
      </c>
      <c r="N19" s="6"/>
      <c r="O19" s="6" t="s">
        <v>36</v>
      </c>
      <c r="P19" s="6"/>
      <c r="Q19" s="6" t="s">
        <v>36</v>
      </c>
      <c r="R19" s="6"/>
      <c r="S19" s="6" t="s">
        <v>36</v>
      </c>
      <c r="T19" s="6"/>
      <c r="U19" s="6" t="s">
        <v>36</v>
      </c>
      <c r="V19" s="6"/>
      <c r="W19" s="14" t="s">
        <v>36</v>
      </c>
      <c r="X19" s="6"/>
      <c r="Y19" s="14" t="s">
        <v>36</v>
      </c>
      <c r="Z19" s="8"/>
      <c r="AA19" s="13"/>
    </row>
    <row collapsed="false" customFormat="false" customHeight="true" hidden="false" ht="12.75" outlineLevel="0"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collapsed="false" customFormat="false" customHeight="true" hidden="false" ht="12.75" outlineLevel="0"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collapsed="false" customFormat="false" customHeight="true" hidden="false" ht="24.75" outlineLevel="0" r="22">
      <c r="A22" s="17" t="s">
        <v>37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38</v>
      </c>
      <c r="U22" s="8"/>
      <c r="V22" s="8"/>
      <c r="W22" s="8"/>
      <c r="X22" s="8"/>
      <c r="Y22" s="8"/>
      <c r="Z22" s="8"/>
      <c r="AA22" s="8"/>
    </row>
    <row collapsed="false" customFormat="false" customHeight="true" hidden="false" ht="12.75" outlineLevel="0" r="23">
      <c r="A23" s="18" t="s">
        <v>0</v>
      </c>
      <c r="B23" s="7" t="s">
        <v>39</v>
      </c>
      <c r="C23" s="7" t="s">
        <v>40</v>
      </c>
      <c r="D23" s="7" t="s">
        <v>41</v>
      </c>
      <c r="E23" s="7" t="s">
        <v>10</v>
      </c>
      <c r="F23" s="7" t="s">
        <v>42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43</v>
      </c>
      <c r="U23" s="8"/>
      <c r="V23" s="8"/>
      <c r="W23" s="8"/>
      <c r="X23" s="8"/>
      <c r="Y23" s="8"/>
      <c r="Z23" s="8"/>
      <c r="AA23" s="8"/>
    </row>
    <row collapsed="false" customFormat="false" customHeight="true" hidden="false" ht="12.75" outlineLevel="0" r="24">
      <c r="A24" s="12" t="s">
        <v>21</v>
      </c>
      <c r="B24" s="7" t="n">
        <v>72</v>
      </c>
      <c r="C24" s="7" t="n">
        <v>60</v>
      </c>
      <c r="D24" s="7" t="n">
        <v>63</v>
      </c>
      <c r="E24" s="6" t="n">
        <f aca="false">(B24+C24+D24)/10</f>
        <v>19.5</v>
      </c>
      <c r="F24" s="7" t="n">
        <v>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collapsed="false" customFormat="false" customHeight="true" hidden="false" ht="12.75" outlineLevel="0" r="25">
      <c r="A25" s="12" t="s">
        <v>22</v>
      </c>
      <c r="B25" s="6" t="n">
        <v>75</v>
      </c>
      <c r="C25" s="6" t="n">
        <v>53</v>
      </c>
      <c r="D25" s="6" t="n">
        <v>74</v>
      </c>
      <c r="E25" s="6" t="n">
        <f aca="false">(B25+C25+D25)/10</f>
        <v>20.2</v>
      </c>
      <c r="F25" s="6" t="n">
        <v>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collapsed="false" customFormat="false" customHeight="true" hidden="false" ht="12.75" outlineLevel="0" r="26">
      <c r="A26" s="12" t="s">
        <v>23</v>
      </c>
      <c r="B26" s="6" t="n">
        <v>81</v>
      </c>
      <c r="C26" s="6" t="n">
        <v>40</v>
      </c>
      <c r="D26" s="6" t="n">
        <v>50</v>
      </c>
      <c r="E26" s="6" t="n">
        <f aca="false">(B26+C26+D26)/10</f>
        <v>17.1</v>
      </c>
      <c r="F26" s="6" t="n">
        <v>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3"/>
    </row>
    <row collapsed="false" customFormat="false" customHeight="true" hidden="false" ht="12.75" outlineLevel="0" r="27">
      <c r="A27" s="10"/>
      <c r="B27" s="11"/>
      <c r="C27" s="11"/>
      <c r="D27" s="11"/>
      <c r="E27" s="11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collapsed="false" customFormat="false" customHeight="true" hidden="false" ht="12" outlineLevel="0" r="28">
      <c r="A28" s="12" t="s">
        <v>30</v>
      </c>
      <c r="B28" s="6" t="n">
        <v>77</v>
      </c>
      <c r="C28" s="6" t="n">
        <v>83</v>
      </c>
      <c r="D28" s="6" t="n">
        <v>84</v>
      </c>
      <c r="E28" s="6" t="n">
        <f aca="false">(B28+C28+D28)/10</f>
        <v>24.4</v>
      </c>
      <c r="F28" s="6" t="n">
        <v>2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collapsed="false" customFormat="false" customHeight="true" hidden="false" ht="12" outlineLevel="0" r="29">
      <c r="A29" s="12" t="s">
        <v>31</v>
      </c>
      <c r="B29" s="6"/>
      <c r="C29" s="6"/>
      <c r="D29" s="6"/>
      <c r="E29" s="6" t="n">
        <f aca="false">(B29+C29+D29)/10</f>
        <v>0</v>
      </c>
      <c r="F29" s="6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collapsed="false" customFormat="false" customHeight="true" hidden="false" ht="12.75" outlineLevel="0" r="30">
      <c r="A30" s="12" t="s">
        <v>32</v>
      </c>
      <c r="B30" s="6" t="n">
        <v>86</v>
      </c>
      <c r="C30" s="6" t="n">
        <v>98</v>
      </c>
      <c r="D30" s="6" t="n">
        <v>96</v>
      </c>
      <c r="E30" s="6" t="n">
        <f aca="false">(B30+C30+D30)/10</f>
        <v>28</v>
      </c>
      <c r="F30" s="6" t="n">
        <v>1</v>
      </c>
      <c r="G30" s="19"/>
      <c r="H30" s="8"/>
      <c r="I30" s="8"/>
      <c r="J30" s="1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collapsed="false" customFormat="false" customHeight="true" hidden="false" ht="12.75" outlineLevel="0" r="31">
      <c r="A31" s="10"/>
      <c r="B31" s="11"/>
      <c r="C31" s="11"/>
      <c r="D31" s="11"/>
      <c r="E31" s="11"/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collapsed="false" customFormat="false" customHeight="true" hidden="false" ht="12.75" outlineLevel="0" r="32">
      <c r="A32" s="5" t="s">
        <v>33</v>
      </c>
      <c r="B32" s="6" t="n">
        <v>77</v>
      </c>
      <c r="C32" s="6" t="n">
        <v>65</v>
      </c>
      <c r="D32" s="6" t="n">
        <v>72</v>
      </c>
      <c r="E32" s="6" t="n">
        <f aca="false">(B32+C32+D32)/10</f>
        <v>21.4</v>
      </c>
      <c r="F32" s="6" t="s">
        <v>44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collapsed="false" customFormat="false" customHeight="true" hidden="false" ht="12.7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6">
    <mergeCell ref="N1:O1"/>
    <mergeCell ref="P1:Q1"/>
    <mergeCell ref="R1:S1"/>
    <mergeCell ref="T1:U1"/>
    <mergeCell ref="V1:W1"/>
    <mergeCell ref="X1:Y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