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lash\Desktop\"/>
    </mc:Choice>
  </mc:AlternateContent>
  <bookViews>
    <workbookView xWindow="0" yWindow="0" windowWidth="16488" windowHeight="9024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R29" i="1"/>
  <c r="R30" i="1"/>
  <c r="R31" i="1"/>
  <c r="D28" i="1"/>
  <c r="G28" i="1"/>
  <c r="J28" i="1"/>
  <c r="L28" i="1"/>
  <c r="D29" i="1"/>
  <c r="G29" i="1"/>
  <c r="J29" i="1"/>
  <c r="L29" i="1"/>
  <c r="D30" i="1"/>
  <c r="G30" i="1"/>
  <c r="J30" i="1"/>
  <c r="L30" i="1"/>
  <c r="D31" i="1"/>
  <c r="G31" i="1"/>
  <c r="J31" i="1"/>
  <c r="L31" i="1"/>
  <c r="R23" i="1"/>
  <c r="R24" i="1"/>
  <c r="D23" i="1"/>
  <c r="G23" i="1"/>
  <c r="J23" i="1"/>
  <c r="L23" i="1"/>
  <c r="D24" i="1"/>
  <c r="G24" i="1"/>
  <c r="J24" i="1"/>
  <c r="L24" i="1"/>
  <c r="R16" i="1"/>
  <c r="R17" i="1"/>
  <c r="D16" i="1"/>
  <c r="G16" i="1"/>
  <c r="J16" i="1"/>
  <c r="L16" i="1"/>
  <c r="D17" i="1"/>
  <c r="G17" i="1"/>
  <c r="J17" i="1"/>
  <c r="L17" i="1"/>
  <c r="R11" i="1"/>
  <c r="D11" i="1"/>
  <c r="G11" i="1"/>
  <c r="J11" i="1"/>
  <c r="L11" i="1"/>
  <c r="R14" i="1"/>
  <c r="R8" i="1"/>
  <c r="R9" i="1"/>
  <c r="R10" i="1"/>
  <c r="R15" i="1"/>
  <c r="R20" i="1"/>
  <c r="R21" i="1"/>
  <c r="R22" i="1"/>
  <c r="R27" i="1"/>
  <c r="J9" i="1"/>
  <c r="J10" i="1"/>
  <c r="J14" i="1"/>
  <c r="J15" i="1"/>
  <c r="J20" i="1"/>
  <c r="J21" i="1"/>
  <c r="J22" i="1"/>
  <c r="J27" i="1"/>
  <c r="J8" i="1"/>
  <c r="G9" i="1"/>
  <c r="G10" i="1"/>
  <c r="G14" i="1"/>
  <c r="G15" i="1"/>
  <c r="G20" i="1"/>
  <c r="G21" i="1"/>
  <c r="G22" i="1"/>
  <c r="G27" i="1"/>
  <c r="G8" i="1"/>
  <c r="D9" i="1"/>
  <c r="D10" i="1"/>
  <c r="D14" i="1"/>
  <c r="L14" i="1"/>
  <c r="D15" i="1"/>
  <c r="D20" i="1"/>
  <c r="D21" i="1"/>
  <c r="D22" i="1"/>
  <c r="L22" i="1"/>
  <c r="D27" i="1"/>
  <c r="D8" i="1"/>
  <c r="L27" i="1"/>
  <c r="L20" i="1"/>
  <c r="L9" i="1"/>
  <c r="L8" i="1"/>
  <c r="L21" i="1"/>
  <c r="L15" i="1"/>
  <c r="L10" i="1"/>
</calcChain>
</file>

<file path=xl/sharedStrings.xml><?xml version="1.0" encoding="utf-8"?>
<sst xmlns="http://schemas.openxmlformats.org/spreadsheetml/2006/main" count="76" uniqueCount="57">
  <si>
    <t>Music</t>
  </si>
  <si>
    <t>Individual</t>
  </si>
  <si>
    <t xml:space="preserve">Music </t>
  </si>
  <si>
    <t>Ensemble</t>
  </si>
  <si>
    <t>Average</t>
  </si>
  <si>
    <t>MUSIC PERFORMANCE</t>
  </si>
  <si>
    <t>Visual</t>
  </si>
  <si>
    <t>Kevin McNulty</t>
  </si>
  <si>
    <t>VISUAL PERFORMANCE</t>
  </si>
  <si>
    <t>Mus Tot</t>
  </si>
  <si>
    <t>Total</t>
  </si>
  <si>
    <t>Class</t>
  </si>
  <si>
    <t>Ranking</t>
  </si>
  <si>
    <t>Overall</t>
  </si>
  <si>
    <t>MPI Brass</t>
  </si>
  <si>
    <t>MPI WW</t>
  </si>
  <si>
    <t>GENERAL EFFECT</t>
  </si>
  <si>
    <t>TOTAL</t>
  </si>
  <si>
    <t>Percussion</t>
  </si>
  <si>
    <t>Phil Beale</t>
  </si>
  <si>
    <t>OVERALL SCORES</t>
  </si>
  <si>
    <t>BEST WINDS</t>
  </si>
  <si>
    <t>PERCUSSION</t>
  </si>
  <si>
    <t>Auxiliary</t>
  </si>
  <si>
    <t>AUXILIARY</t>
  </si>
  <si>
    <t>Class 1A</t>
  </si>
  <si>
    <t>Eureka</t>
  </si>
  <si>
    <t>Ridgeview</t>
  </si>
  <si>
    <t>Class 2A</t>
  </si>
  <si>
    <t>East Peoria</t>
  </si>
  <si>
    <t>Class 3A</t>
  </si>
  <si>
    <t>Herscher</t>
  </si>
  <si>
    <t>University</t>
  </si>
  <si>
    <t>Class 4A</t>
  </si>
  <si>
    <t>Clifton Smith</t>
  </si>
  <si>
    <t>Gavin Smith</t>
  </si>
  <si>
    <t>Keith Baker</t>
  </si>
  <si>
    <t>GE 1</t>
  </si>
  <si>
    <t>Brian Covey</t>
  </si>
  <si>
    <t>GE 2</t>
  </si>
  <si>
    <t>Kent Baker</t>
  </si>
  <si>
    <t>GE</t>
  </si>
  <si>
    <t>Tim Newburn</t>
  </si>
  <si>
    <t>Dan Swallow</t>
  </si>
  <si>
    <t>Dwight</t>
  </si>
  <si>
    <t>Kewanee</t>
  </si>
  <si>
    <t>Olympia</t>
  </si>
  <si>
    <t>LaSalle-Peru</t>
  </si>
  <si>
    <t>Prairie Central</t>
  </si>
  <si>
    <t>IVC</t>
  </si>
  <si>
    <t>United Township</t>
  </si>
  <si>
    <t>Normal Community</t>
  </si>
  <si>
    <t>Romeoville</t>
  </si>
  <si>
    <t>Rock Island</t>
  </si>
  <si>
    <t>Galesburg</t>
  </si>
  <si>
    <t>Bloomington</t>
  </si>
  <si>
    <t>Morton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</si>
</sst>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zoomScale="98" zoomScaleNormal="98" workbookViewId="0">
      <selection activeCell="W32" sqref="W32"/>
    </sheetView>
  </sheetViews>
  <sheetFormatPr defaultRowHeight="14.4" x14ac:dyDescent="0.3"/>
  <cols>
    <col min="1" max="1" width="17" bestFit="1" customWidth="1"/>
    <col min="2" max="2" width="12.109375" bestFit="1" customWidth="1"/>
    <col min="3" max="3" width="12.5546875" bestFit="1" customWidth="1"/>
    <col min="4" max="4" width="9.109375" style="5"/>
    <col min="5" max="5" width="13.33203125" bestFit="1" customWidth="1"/>
    <col min="6" max="6" width="14" bestFit="1" customWidth="1"/>
    <col min="7" max="7" width="9.109375" style="5"/>
    <col min="8" max="8" width="14" bestFit="1" customWidth="1"/>
    <col min="10" max="10" width="9.109375" style="5"/>
    <col min="11" max="11" width="10.44140625" customWidth="1"/>
    <col min="12" max="12" width="9.109375" style="5"/>
    <col min="15" max="15" width="12.109375" bestFit="1" customWidth="1"/>
    <col min="16" max="16" width="11.5546875" customWidth="1"/>
    <col min="17" max="17" width="12.5546875" bestFit="1" customWidth="1"/>
    <col min="20" max="20" width="10.5546875" bestFit="1" customWidth="1"/>
    <col min="22" max="22" width="11.5546875" bestFit="1" customWidth="1"/>
  </cols>
  <sheetData>
    <row r="1" spans="1:23" s="1" customFormat="1" ht="15" customHeight="1" x14ac:dyDescent="0.3">
      <c r="B1" s="9" t="s">
        <v>5</v>
      </c>
      <c r="C1" s="9"/>
      <c r="D1" s="9"/>
      <c r="E1" s="9" t="s">
        <v>8</v>
      </c>
      <c r="F1" s="9"/>
      <c r="G1" s="9"/>
      <c r="H1" s="10" t="s">
        <v>16</v>
      </c>
      <c r="I1" s="10"/>
      <c r="J1" s="10"/>
      <c r="K1" s="10"/>
      <c r="L1" s="10" t="s">
        <v>20</v>
      </c>
      <c r="M1" s="10"/>
      <c r="N1" s="10"/>
      <c r="O1" s="9" t="s">
        <v>21</v>
      </c>
      <c r="P1" s="9"/>
      <c r="Q1" s="9"/>
      <c r="R1" s="9"/>
      <c r="S1" s="9"/>
      <c r="T1" s="9" t="s">
        <v>22</v>
      </c>
      <c r="U1" s="9"/>
      <c r="V1" s="9" t="s">
        <v>24</v>
      </c>
      <c r="W1" s="9"/>
    </row>
    <row r="2" spans="1:23" s="1" customFormat="1" x14ac:dyDescent="0.3">
      <c r="B2" s="1" t="s">
        <v>0</v>
      </c>
      <c r="C2" s="1" t="s">
        <v>2</v>
      </c>
      <c r="D2" s="4"/>
      <c r="E2" s="1" t="s">
        <v>6</v>
      </c>
      <c r="F2" s="1" t="s">
        <v>6</v>
      </c>
      <c r="G2" s="4"/>
      <c r="H2" s="1" t="s">
        <v>0</v>
      </c>
      <c r="I2" s="1" t="s">
        <v>0</v>
      </c>
      <c r="J2" s="4" t="s">
        <v>9</v>
      </c>
      <c r="K2" s="1" t="s">
        <v>6</v>
      </c>
      <c r="L2" s="4" t="s">
        <v>10</v>
      </c>
      <c r="M2" s="1" t="s">
        <v>11</v>
      </c>
      <c r="N2" s="1" t="s">
        <v>13</v>
      </c>
      <c r="O2" s="1" t="s">
        <v>14</v>
      </c>
      <c r="P2" s="1" t="s">
        <v>15</v>
      </c>
      <c r="Q2" s="1" t="s">
        <v>0</v>
      </c>
      <c r="S2" s="1" t="s">
        <v>11</v>
      </c>
      <c r="T2" s="1" t="s">
        <v>18</v>
      </c>
      <c r="U2" s="1" t="s">
        <v>11</v>
      </c>
      <c r="V2" s="1" t="s">
        <v>23</v>
      </c>
      <c r="W2" s="1" t="s">
        <v>11</v>
      </c>
    </row>
    <row r="3" spans="1:23" s="1" customFormat="1" x14ac:dyDescent="0.3">
      <c r="B3" s="1" t="s">
        <v>1</v>
      </c>
      <c r="C3" s="1" t="s">
        <v>3</v>
      </c>
      <c r="D3" s="4" t="s">
        <v>4</v>
      </c>
      <c r="E3" s="1" t="s">
        <v>1</v>
      </c>
      <c r="F3" s="1" t="s">
        <v>3</v>
      </c>
      <c r="G3" s="4" t="s">
        <v>4</v>
      </c>
      <c r="H3" s="1" t="s">
        <v>37</v>
      </c>
      <c r="I3" s="1" t="s">
        <v>39</v>
      </c>
      <c r="J3" s="4"/>
      <c r="K3" s="1" t="s">
        <v>41</v>
      </c>
      <c r="L3" s="4"/>
      <c r="M3" s="1" t="s">
        <v>12</v>
      </c>
      <c r="N3" s="1" t="s">
        <v>12</v>
      </c>
      <c r="O3" s="3"/>
      <c r="Q3" s="1" t="s">
        <v>3</v>
      </c>
      <c r="R3" s="4" t="s">
        <v>17</v>
      </c>
      <c r="S3" s="1" t="s">
        <v>12</v>
      </c>
      <c r="U3" s="1" t="s">
        <v>12</v>
      </c>
      <c r="W3" s="1" t="s">
        <v>12</v>
      </c>
    </row>
    <row r="4" spans="1:23" s="1" customFormat="1" ht="15" customHeight="1" x14ac:dyDescent="0.3">
      <c r="B4" s="1" t="s">
        <v>34</v>
      </c>
      <c r="C4" s="1" t="s">
        <v>35</v>
      </c>
      <c r="D4" s="4"/>
      <c r="E4" s="1" t="s">
        <v>7</v>
      </c>
      <c r="F4" s="1" t="s">
        <v>36</v>
      </c>
      <c r="G4" s="4"/>
      <c r="H4" s="1" t="s">
        <v>38</v>
      </c>
      <c r="I4" s="1" t="s">
        <v>40</v>
      </c>
      <c r="J4" s="4"/>
      <c r="K4" s="1" t="s">
        <v>42</v>
      </c>
      <c r="L4" s="4"/>
      <c r="O4" s="1" t="s">
        <v>34</v>
      </c>
      <c r="P4" s="1" t="s">
        <v>34</v>
      </c>
      <c r="Q4" s="1" t="s">
        <v>35</v>
      </c>
      <c r="T4" s="1" t="s">
        <v>19</v>
      </c>
      <c r="V4" s="1" t="s">
        <v>43</v>
      </c>
    </row>
    <row r="5" spans="1:23" s="2" customFormat="1" ht="15" customHeight="1" x14ac:dyDescent="0.3">
      <c r="D5" s="4"/>
      <c r="G5" s="4"/>
      <c r="J5" s="4"/>
      <c r="L5" s="4"/>
    </row>
    <row r="7" spans="1:23" x14ac:dyDescent="0.3">
      <c r="A7" s="5" t="s">
        <v>25</v>
      </c>
    </row>
    <row r="8" spans="1:23" x14ac:dyDescent="0.3">
      <c r="A8" t="s">
        <v>27</v>
      </c>
      <c r="B8" s="7">
        <v>8.5</v>
      </c>
      <c r="C8" s="7">
        <v>5.5</v>
      </c>
      <c r="D8" s="6">
        <f>(B8+C8)/2</f>
        <v>7</v>
      </c>
      <c r="E8" s="7">
        <v>10.6</v>
      </c>
      <c r="F8" s="7">
        <v>8.6999999999999993</v>
      </c>
      <c r="G8" s="6">
        <f>(E8+F8)/2</f>
        <v>9.6499999999999986</v>
      </c>
      <c r="H8" s="7">
        <v>8.1</v>
      </c>
      <c r="I8" s="7">
        <v>8.5</v>
      </c>
      <c r="J8" s="6">
        <f>SUM(H8:I8)</f>
        <v>16.600000000000001</v>
      </c>
      <c r="K8" s="7">
        <v>5.8</v>
      </c>
      <c r="L8" s="6">
        <f>D8+G8+J8+K8</f>
        <v>39.049999999999997</v>
      </c>
      <c r="M8" s="8">
        <v>2</v>
      </c>
      <c r="N8" s="8">
        <v>6</v>
      </c>
      <c r="O8" s="7">
        <v>3.2</v>
      </c>
      <c r="P8" s="7">
        <v>3.3</v>
      </c>
      <c r="Q8" s="7">
        <v>5.5</v>
      </c>
      <c r="R8" s="7">
        <f>SUM(O8:Q8)</f>
        <v>12</v>
      </c>
      <c r="S8" s="8">
        <v>2</v>
      </c>
      <c r="T8" s="7">
        <v>49</v>
      </c>
      <c r="U8" s="8">
        <v>3</v>
      </c>
      <c r="V8" s="7">
        <v>41</v>
      </c>
      <c r="W8" s="8">
        <v>3</v>
      </c>
    </row>
    <row r="9" spans="1:23" x14ac:dyDescent="0.3">
      <c r="A9" t="s">
        <v>44</v>
      </c>
      <c r="B9" s="7">
        <v>9.3000000000000007</v>
      </c>
      <c r="C9" s="7">
        <v>4.5</v>
      </c>
      <c r="D9" s="6">
        <f t="shared" ref="D9:D31" si="0">(B9+C9)/2</f>
        <v>6.9</v>
      </c>
      <c r="E9" s="7">
        <v>11.3</v>
      </c>
      <c r="F9" s="7">
        <v>9.6</v>
      </c>
      <c r="G9" s="6">
        <f t="shared" ref="G9:G31" si="1">(E9+F9)/2</f>
        <v>10.45</v>
      </c>
      <c r="H9" s="7">
        <v>5.2</v>
      </c>
      <c r="I9" s="7">
        <v>8.1999999999999993</v>
      </c>
      <c r="J9" s="6">
        <f t="shared" ref="J9:J31" si="2">SUM(H9:I9)</f>
        <v>13.399999999999999</v>
      </c>
      <c r="K9" s="7">
        <v>5.0999999999999996</v>
      </c>
      <c r="L9" s="6">
        <f t="shared" ref="L9:L31" si="3">D9+G9+J9+K9</f>
        <v>35.85</v>
      </c>
      <c r="M9" s="8">
        <v>3</v>
      </c>
      <c r="N9" s="8">
        <v>7</v>
      </c>
      <c r="O9" s="7">
        <v>3.6</v>
      </c>
      <c r="P9" s="7">
        <v>3.3</v>
      </c>
      <c r="Q9" s="7">
        <v>4.5</v>
      </c>
      <c r="R9" s="7">
        <f t="shared" ref="R9:R31" si="4">SUM(O9:Q9)</f>
        <v>11.4</v>
      </c>
      <c r="S9" s="8">
        <v>3</v>
      </c>
      <c r="T9" s="7">
        <v>63</v>
      </c>
      <c r="U9" s="8">
        <v>1</v>
      </c>
      <c r="V9" s="7">
        <v>32</v>
      </c>
      <c r="W9" s="8">
        <v>4</v>
      </c>
    </row>
    <row r="10" spans="1:23" x14ac:dyDescent="0.3">
      <c r="A10" t="s">
        <v>45</v>
      </c>
      <c r="B10" s="7">
        <v>7.7</v>
      </c>
      <c r="C10" s="7">
        <v>4.25</v>
      </c>
      <c r="D10" s="6">
        <f t="shared" si="0"/>
        <v>5.9749999999999996</v>
      </c>
      <c r="E10" s="7">
        <v>8.4</v>
      </c>
      <c r="F10" s="7">
        <v>9</v>
      </c>
      <c r="G10" s="6">
        <f t="shared" si="1"/>
        <v>8.6999999999999993</v>
      </c>
      <c r="H10" s="7">
        <v>5.7</v>
      </c>
      <c r="I10" s="7">
        <v>8.9</v>
      </c>
      <c r="J10" s="6">
        <f t="shared" si="2"/>
        <v>14.600000000000001</v>
      </c>
      <c r="K10" s="7">
        <v>5.7</v>
      </c>
      <c r="L10" s="6">
        <f t="shared" si="3"/>
        <v>34.975000000000001</v>
      </c>
      <c r="M10" s="8">
        <v>4</v>
      </c>
      <c r="N10" s="8">
        <v>8</v>
      </c>
      <c r="O10" s="7">
        <v>3</v>
      </c>
      <c r="P10" s="7">
        <v>3</v>
      </c>
      <c r="Q10" s="7">
        <v>4.25</v>
      </c>
      <c r="R10" s="7">
        <f t="shared" si="4"/>
        <v>10.25</v>
      </c>
      <c r="S10" s="8">
        <v>4</v>
      </c>
      <c r="T10" s="7">
        <v>44</v>
      </c>
      <c r="U10" s="8">
        <v>4</v>
      </c>
      <c r="V10" s="7">
        <v>48</v>
      </c>
      <c r="W10" s="8">
        <v>2</v>
      </c>
    </row>
    <row r="11" spans="1:23" x14ac:dyDescent="0.3">
      <c r="A11" t="s">
        <v>46</v>
      </c>
      <c r="B11" s="7">
        <v>11</v>
      </c>
      <c r="C11" s="7">
        <v>7.75</v>
      </c>
      <c r="D11" s="6">
        <f t="shared" si="0"/>
        <v>9.375</v>
      </c>
      <c r="E11" s="7">
        <v>10.5</v>
      </c>
      <c r="F11" s="7">
        <v>10.6</v>
      </c>
      <c r="G11" s="6">
        <f t="shared" si="1"/>
        <v>10.55</v>
      </c>
      <c r="H11" s="7">
        <v>11.2</v>
      </c>
      <c r="I11" s="7">
        <v>12.9</v>
      </c>
      <c r="J11" s="6">
        <f t="shared" si="2"/>
        <v>24.1</v>
      </c>
      <c r="K11" s="7">
        <v>6.2</v>
      </c>
      <c r="L11" s="6">
        <f t="shared" si="3"/>
        <v>50.225000000000009</v>
      </c>
      <c r="M11" s="8">
        <v>1</v>
      </c>
      <c r="N11" s="8">
        <v>5</v>
      </c>
      <c r="O11" s="7">
        <v>3.9</v>
      </c>
      <c r="P11" s="7">
        <v>4.0999999999999996</v>
      </c>
      <c r="Q11" s="7">
        <v>7.75</v>
      </c>
      <c r="R11" s="7">
        <f t="shared" si="4"/>
        <v>15.75</v>
      </c>
      <c r="S11" s="8">
        <v>1</v>
      </c>
      <c r="T11" s="7">
        <v>57</v>
      </c>
      <c r="U11" s="8">
        <v>2</v>
      </c>
      <c r="V11" s="7">
        <v>51</v>
      </c>
      <c r="W11" s="8">
        <v>1</v>
      </c>
    </row>
    <row r="12" spans="1:23" x14ac:dyDescent="0.3">
      <c r="B12" s="7"/>
      <c r="C12" s="7"/>
      <c r="D12" s="6"/>
      <c r="E12" s="7"/>
      <c r="F12" s="7"/>
      <c r="G12" s="6"/>
      <c r="J12" s="6"/>
      <c r="L12" s="6"/>
      <c r="M12" s="8"/>
      <c r="N12" s="8"/>
      <c r="O12" s="7"/>
      <c r="P12" s="7"/>
      <c r="Q12" s="7"/>
      <c r="R12" s="7"/>
      <c r="S12" s="8"/>
      <c r="T12" s="7"/>
      <c r="U12" s="8"/>
      <c r="V12" s="7"/>
    </row>
    <row r="13" spans="1:23" x14ac:dyDescent="0.3">
      <c r="A13" s="5" t="s">
        <v>28</v>
      </c>
      <c r="B13" s="7"/>
      <c r="C13" s="7"/>
      <c r="D13" s="6"/>
      <c r="E13" s="7"/>
      <c r="F13" s="7"/>
      <c r="G13" s="6"/>
      <c r="J13" s="6"/>
      <c r="L13" s="6"/>
      <c r="M13" s="8"/>
      <c r="N13" s="8"/>
      <c r="O13" s="7"/>
      <c r="P13" s="7"/>
      <c r="Q13" s="7"/>
      <c r="R13" s="7"/>
      <c r="S13" s="8"/>
      <c r="T13" s="7"/>
      <c r="U13" s="8"/>
      <c r="V13" s="7"/>
    </row>
    <row r="14" spans="1:23" x14ac:dyDescent="0.3">
      <c r="A14" t="s">
        <v>26</v>
      </c>
      <c r="B14" s="7">
        <v>11.5</v>
      </c>
      <c r="C14" s="7">
        <v>9</v>
      </c>
      <c r="D14" s="6">
        <f t="shared" si="0"/>
        <v>10.25</v>
      </c>
      <c r="E14" s="7">
        <v>12.9</v>
      </c>
      <c r="F14" s="7">
        <v>11.1</v>
      </c>
      <c r="G14" s="6">
        <f t="shared" si="1"/>
        <v>12</v>
      </c>
      <c r="H14" s="7">
        <v>11.8</v>
      </c>
      <c r="I14" s="7">
        <v>12.1</v>
      </c>
      <c r="J14" s="6">
        <f t="shared" si="2"/>
        <v>23.9</v>
      </c>
      <c r="K14" s="7">
        <v>12.6</v>
      </c>
      <c r="L14" s="6">
        <f t="shared" si="3"/>
        <v>58.75</v>
      </c>
      <c r="M14" s="8">
        <v>4</v>
      </c>
      <c r="N14" s="8">
        <v>4</v>
      </c>
      <c r="O14" s="7">
        <v>4.5</v>
      </c>
      <c r="P14" s="7">
        <v>4.5</v>
      </c>
      <c r="Q14" s="7">
        <v>9</v>
      </c>
      <c r="R14" s="7">
        <f t="shared" si="4"/>
        <v>18</v>
      </c>
      <c r="S14" s="8">
        <v>4</v>
      </c>
      <c r="T14" s="7">
        <v>50</v>
      </c>
      <c r="U14" s="8">
        <v>4</v>
      </c>
      <c r="V14" s="7">
        <v>71</v>
      </c>
      <c r="W14" s="8">
        <v>1</v>
      </c>
    </row>
    <row r="15" spans="1:23" x14ac:dyDescent="0.3">
      <c r="A15" t="s">
        <v>29</v>
      </c>
      <c r="B15" s="7">
        <v>12</v>
      </c>
      <c r="C15" s="7">
        <v>13.5</v>
      </c>
      <c r="D15" s="6">
        <f t="shared" si="0"/>
        <v>12.75</v>
      </c>
      <c r="E15" s="7">
        <v>15.7</v>
      </c>
      <c r="F15" s="7">
        <v>13.4</v>
      </c>
      <c r="G15" s="6">
        <f t="shared" si="1"/>
        <v>14.55</v>
      </c>
      <c r="H15" s="7">
        <v>14.5</v>
      </c>
      <c r="I15" s="7">
        <v>14.7</v>
      </c>
      <c r="J15" s="6">
        <f t="shared" si="2"/>
        <v>29.2</v>
      </c>
      <c r="K15" s="7">
        <v>14.6</v>
      </c>
      <c r="L15" s="6">
        <f t="shared" si="3"/>
        <v>71.099999999999994</v>
      </c>
      <c r="M15" s="8">
        <v>1</v>
      </c>
      <c r="N15" s="8">
        <v>1</v>
      </c>
      <c r="O15" s="7">
        <v>4.5</v>
      </c>
      <c r="P15" s="7">
        <v>4.7</v>
      </c>
      <c r="Q15" s="7">
        <v>13.5</v>
      </c>
      <c r="R15" s="7">
        <f t="shared" si="4"/>
        <v>22.7</v>
      </c>
      <c r="S15" s="8">
        <v>2</v>
      </c>
      <c r="T15" s="7">
        <v>75</v>
      </c>
      <c r="U15" s="8">
        <v>1</v>
      </c>
      <c r="V15" s="7">
        <v>67</v>
      </c>
      <c r="W15" s="8">
        <v>2</v>
      </c>
    </row>
    <row r="16" spans="1:23" x14ac:dyDescent="0.3">
      <c r="A16" t="s">
        <v>31</v>
      </c>
      <c r="B16" s="7">
        <v>10.6</v>
      </c>
      <c r="C16" s="7">
        <v>12.25</v>
      </c>
      <c r="D16" s="6">
        <f t="shared" si="0"/>
        <v>11.425000000000001</v>
      </c>
      <c r="E16" s="7">
        <v>12</v>
      </c>
      <c r="F16" s="7">
        <v>11.4</v>
      </c>
      <c r="G16" s="6">
        <f t="shared" si="1"/>
        <v>11.7</v>
      </c>
      <c r="H16" s="7">
        <v>12.7</v>
      </c>
      <c r="I16" s="7">
        <v>12.7</v>
      </c>
      <c r="J16" s="6">
        <f t="shared" si="2"/>
        <v>25.4</v>
      </c>
      <c r="K16" s="7">
        <v>14</v>
      </c>
      <c r="L16" s="6">
        <f t="shared" si="3"/>
        <v>62.524999999999999</v>
      </c>
      <c r="M16" s="8">
        <v>3</v>
      </c>
      <c r="N16" s="8">
        <v>3</v>
      </c>
      <c r="O16" s="7">
        <v>4.2</v>
      </c>
      <c r="P16" s="7">
        <v>4.0999999999999996</v>
      </c>
      <c r="Q16" s="7">
        <v>12.25</v>
      </c>
      <c r="R16" s="7">
        <f t="shared" si="4"/>
        <v>20.55</v>
      </c>
      <c r="S16" s="8">
        <v>3</v>
      </c>
      <c r="T16" s="7">
        <v>68</v>
      </c>
      <c r="U16" s="8">
        <v>2</v>
      </c>
      <c r="V16" s="7">
        <v>63</v>
      </c>
      <c r="W16" s="8">
        <v>3</v>
      </c>
    </row>
    <row r="17" spans="1:23" x14ac:dyDescent="0.3">
      <c r="A17" t="s">
        <v>47</v>
      </c>
      <c r="B17" s="7">
        <v>12.2</v>
      </c>
      <c r="C17" s="7">
        <v>14.5</v>
      </c>
      <c r="D17" s="6">
        <f t="shared" si="0"/>
        <v>13.35</v>
      </c>
      <c r="E17" s="7">
        <v>12.4</v>
      </c>
      <c r="F17" s="7">
        <v>12.2</v>
      </c>
      <c r="G17" s="6">
        <f t="shared" si="1"/>
        <v>12.3</v>
      </c>
      <c r="H17" s="7">
        <v>13.2</v>
      </c>
      <c r="I17" s="7">
        <v>13.1</v>
      </c>
      <c r="J17" s="6">
        <f t="shared" si="2"/>
        <v>26.299999999999997</v>
      </c>
      <c r="K17" s="7">
        <v>13.1</v>
      </c>
      <c r="L17" s="6">
        <f t="shared" si="3"/>
        <v>65.05</v>
      </c>
      <c r="M17" s="8">
        <v>2</v>
      </c>
      <c r="N17" s="8">
        <v>2</v>
      </c>
      <c r="O17" s="7">
        <v>4.7</v>
      </c>
      <c r="P17" s="7">
        <v>4.8</v>
      </c>
      <c r="Q17" s="7">
        <v>14.5</v>
      </c>
      <c r="R17" s="7">
        <f t="shared" si="4"/>
        <v>24</v>
      </c>
      <c r="S17" s="8">
        <v>1</v>
      </c>
      <c r="T17" s="7">
        <v>67</v>
      </c>
      <c r="U17" s="8">
        <v>3</v>
      </c>
      <c r="V17" s="7">
        <v>60</v>
      </c>
      <c r="W17" s="8">
        <v>4</v>
      </c>
    </row>
    <row r="18" spans="1:23" x14ac:dyDescent="0.3">
      <c r="B18" s="7"/>
      <c r="C18" s="7"/>
      <c r="D18" s="6"/>
      <c r="E18" s="7"/>
      <c r="F18" s="7"/>
      <c r="G18" s="6"/>
      <c r="J18" s="6"/>
      <c r="L18" s="6"/>
      <c r="M18" s="8"/>
      <c r="N18" s="8"/>
      <c r="O18" s="7"/>
      <c r="P18" s="7"/>
      <c r="Q18" s="7"/>
      <c r="R18" s="7"/>
      <c r="S18" s="8"/>
      <c r="T18" s="7"/>
      <c r="U18" s="8"/>
      <c r="V18" s="7"/>
    </row>
    <row r="19" spans="1:23" x14ac:dyDescent="0.3">
      <c r="A19" s="5" t="s">
        <v>30</v>
      </c>
      <c r="B19" s="7"/>
      <c r="C19" s="7"/>
      <c r="D19" s="6"/>
      <c r="E19" s="7"/>
      <c r="F19" s="7"/>
      <c r="G19" s="6"/>
      <c r="J19" s="6"/>
      <c r="L19" s="6"/>
      <c r="M19" s="8"/>
      <c r="N19" s="8"/>
      <c r="O19" s="7"/>
      <c r="P19" s="7"/>
      <c r="Q19" s="7"/>
      <c r="R19" s="7"/>
      <c r="S19" s="8"/>
      <c r="T19" s="7"/>
      <c r="U19" s="8"/>
      <c r="V19" s="7"/>
    </row>
    <row r="20" spans="1:23" x14ac:dyDescent="0.3">
      <c r="A20" t="s">
        <v>32</v>
      </c>
      <c r="B20" s="7">
        <v>13</v>
      </c>
      <c r="C20" s="7">
        <v>16.25</v>
      </c>
      <c r="D20" s="6">
        <f t="shared" si="0"/>
        <v>14.625</v>
      </c>
      <c r="E20" s="7">
        <v>13.5</v>
      </c>
      <c r="F20" s="7">
        <v>11.5</v>
      </c>
      <c r="G20" s="6">
        <f t="shared" si="1"/>
        <v>12.5</v>
      </c>
      <c r="H20" s="7">
        <v>14.5</v>
      </c>
      <c r="I20" s="7">
        <v>13.4</v>
      </c>
      <c r="J20" s="6">
        <f t="shared" si="2"/>
        <v>27.9</v>
      </c>
      <c r="K20" s="7">
        <v>14.5</v>
      </c>
      <c r="L20" s="6">
        <f t="shared" si="3"/>
        <v>69.525000000000006</v>
      </c>
      <c r="M20" s="8">
        <v>4</v>
      </c>
      <c r="N20" s="8">
        <v>8</v>
      </c>
      <c r="O20" s="7">
        <v>4.8</v>
      </c>
      <c r="P20" s="7">
        <v>5</v>
      </c>
      <c r="Q20" s="7">
        <v>16.25</v>
      </c>
      <c r="R20" s="7">
        <f t="shared" si="4"/>
        <v>26.05</v>
      </c>
      <c r="S20" s="8">
        <v>3</v>
      </c>
      <c r="T20" s="7">
        <v>57</v>
      </c>
      <c r="U20" s="8">
        <v>3</v>
      </c>
      <c r="V20" s="7">
        <v>53</v>
      </c>
      <c r="W20" s="8">
        <v>4</v>
      </c>
    </row>
    <row r="21" spans="1:23" x14ac:dyDescent="0.3">
      <c r="A21" t="s">
        <v>48</v>
      </c>
      <c r="B21" s="7">
        <v>12.3</v>
      </c>
      <c r="C21" s="7">
        <v>12</v>
      </c>
      <c r="D21" s="6">
        <f t="shared" si="0"/>
        <v>12.15</v>
      </c>
      <c r="E21" s="7">
        <v>12.3</v>
      </c>
      <c r="F21" s="7">
        <v>11.2</v>
      </c>
      <c r="G21" s="6">
        <f t="shared" si="1"/>
        <v>11.75</v>
      </c>
      <c r="H21" s="7">
        <v>12.6</v>
      </c>
      <c r="I21" s="7">
        <v>11.7</v>
      </c>
      <c r="J21" s="6">
        <f t="shared" si="2"/>
        <v>24.299999999999997</v>
      </c>
      <c r="K21" s="7">
        <v>14.3</v>
      </c>
      <c r="L21" s="6">
        <f t="shared" si="3"/>
        <v>62.5</v>
      </c>
      <c r="M21" s="8">
        <v>5</v>
      </c>
      <c r="N21" s="8">
        <v>9</v>
      </c>
      <c r="O21" s="7">
        <v>4.5999999999999996</v>
      </c>
      <c r="P21" s="7">
        <v>4.8</v>
      </c>
      <c r="Q21" s="7">
        <v>12</v>
      </c>
      <c r="R21" s="7">
        <f t="shared" si="4"/>
        <v>21.4</v>
      </c>
      <c r="S21" s="8">
        <v>5</v>
      </c>
      <c r="T21" s="7">
        <v>57</v>
      </c>
      <c r="U21" s="8">
        <v>3</v>
      </c>
      <c r="V21" s="7">
        <v>54</v>
      </c>
      <c r="W21" s="8">
        <v>3</v>
      </c>
    </row>
    <row r="22" spans="1:23" x14ac:dyDescent="0.3">
      <c r="A22" t="s">
        <v>49</v>
      </c>
      <c r="B22" s="7">
        <v>13.4</v>
      </c>
      <c r="C22" s="7">
        <v>15.5</v>
      </c>
      <c r="D22" s="6">
        <f t="shared" si="0"/>
        <v>14.45</v>
      </c>
      <c r="E22" s="7">
        <v>13.8</v>
      </c>
      <c r="F22" s="7">
        <v>12.4</v>
      </c>
      <c r="G22" s="6">
        <f t="shared" si="1"/>
        <v>13.100000000000001</v>
      </c>
      <c r="H22" s="7">
        <v>14.4</v>
      </c>
      <c r="I22" s="7">
        <v>13.7</v>
      </c>
      <c r="J22" s="6">
        <f t="shared" si="2"/>
        <v>28.1</v>
      </c>
      <c r="K22" s="7">
        <v>15.4</v>
      </c>
      <c r="L22" s="6">
        <f t="shared" si="3"/>
        <v>71.050000000000011</v>
      </c>
      <c r="M22" s="8">
        <v>3</v>
      </c>
      <c r="N22" s="8">
        <v>7</v>
      </c>
      <c r="O22" s="7">
        <v>5</v>
      </c>
      <c r="P22" s="7">
        <v>5.0999999999999996</v>
      </c>
      <c r="Q22" s="7">
        <v>15.5</v>
      </c>
      <c r="R22" s="7">
        <f t="shared" si="4"/>
        <v>25.6</v>
      </c>
      <c r="S22" s="8">
        <v>4</v>
      </c>
      <c r="T22" s="7">
        <v>55</v>
      </c>
      <c r="U22" s="8">
        <v>5</v>
      </c>
      <c r="V22" s="7">
        <v>50</v>
      </c>
      <c r="W22" s="8">
        <v>5</v>
      </c>
    </row>
    <row r="23" spans="1:23" x14ac:dyDescent="0.3">
      <c r="A23" t="s">
        <v>50</v>
      </c>
      <c r="B23" s="7">
        <v>13.7</v>
      </c>
      <c r="C23" s="7">
        <v>16.5</v>
      </c>
      <c r="D23" s="6">
        <f t="shared" si="0"/>
        <v>15.1</v>
      </c>
      <c r="E23" s="7">
        <v>12.5</v>
      </c>
      <c r="F23" s="7">
        <v>13.8</v>
      </c>
      <c r="G23" s="6">
        <f t="shared" si="1"/>
        <v>13.15</v>
      </c>
      <c r="H23" s="7">
        <v>14.6</v>
      </c>
      <c r="I23" s="7">
        <v>13.5</v>
      </c>
      <c r="J23" s="6">
        <f t="shared" si="2"/>
        <v>28.1</v>
      </c>
      <c r="K23" s="7">
        <v>15</v>
      </c>
      <c r="L23" s="6">
        <f t="shared" si="3"/>
        <v>71.349999999999994</v>
      </c>
      <c r="M23" s="8">
        <v>1</v>
      </c>
      <c r="N23" s="8">
        <v>5</v>
      </c>
      <c r="O23" s="7">
        <v>5.2</v>
      </c>
      <c r="P23" s="7">
        <v>5.4</v>
      </c>
      <c r="Q23" s="7">
        <v>16.5</v>
      </c>
      <c r="R23" s="7">
        <f t="shared" si="4"/>
        <v>27.1</v>
      </c>
      <c r="S23" s="8">
        <v>2</v>
      </c>
      <c r="T23" s="7">
        <v>64</v>
      </c>
      <c r="U23" s="8">
        <v>1</v>
      </c>
      <c r="V23" s="7">
        <v>66</v>
      </c>
      <c r="W23" s="8">
        <v>2</v>
      </c>
    </row>
    <row r="24" spans="1:23" x14ac:dyDescent="0.3">
      <c r="A24" t="s">
        <v>51</v>
      </c>
      <c r="B24" s="7">
        <v>13.2</v>
      </c>
      <c r="C24" s="7">
        <v>17.25</v>
      </c>
      <c r="D24" s="6">
        <f t="shared" si="0"/>
        <v>15.225</v>
      </c>
      <c r="E24" s="7">
        <v>12.4</v>
      </c>
      <c r="F24" s="7">
        <v>13.1</v>
      </c>
      <c r="G24" s="6">
        <f t="shared" si="1"/>
        <v>12.75</v>
      </c>
      <c r="H24" s="7">
        <v>12.9</v>
      </c>
      <c r="I24" s="7">
        <v>13.8</v>
      </c>
      <c r="J24" s="6">
        <f t="shared" si="2"/>
        <v>26.700000000000003</v>
      </c>
      <c r="K24" s="7">
        <v>16.600000000000001</v>
      </c>
      <c r="L24" s="6">
        <f t="shared" si="3"/>
        <v>71.275000000000006</v>
      </c>
      <c r="M24" s="8">
        <v>2</v>
      </c>
      <c r="N24" s="8">
        <v>6</v>
      </c>
      <c r="O24" s="7">
        <v>5.0999999999999996</v>
      </c>
      <c r="P24" s="7">
        <v>5.0999999999999996</v>
      </c>
      <c r="Q24" s="7">
        <v>17.25</v>
      </c>
      <c r="R24" s="7">
        <f t="shared" si="4"/>
        <v>27.45</v>
      </c>
      <c r="S24" s="8">
        <v>1</v>
      </c>
      <c r="T24" s="7">
        <v>59</v>
      </c>
      <c r="U24" s="8">
        <v>2</v>
      </c>
      <c r="V24" s="7">
        <v>77</v>
      </c>
      <c r="W24" s="8">
        <v>1</v>
      </c>
    </row>
    <row r="25" spans="1:23" x14ac:dyDescent="0.3">
      <c r="B25" s="7"/>
      <c r="C25" s="7"/>
      <c r="D25" s="6"/>
      <c r="E25" s="7"/>
      <c r="F25" s="7"/>
      <c r="G25" s="6"/>
      <c r="J25" s="6"/>
      <c r="L25" s="6"/>
      <c r="M25" s="8"/>
      <c r="N25" s="8"/>
      <c r="O25" s="7"/>
      <c r="P25" s="7"/>
      <c r="Q25" s="7"/>
      <c r="R25" s="7"/>
      <c r="S25" s="8"/>
      <c r="T25" s="7"/>
      <c r="U25" s="8"/>
      <c r="V25" s="7"/>
    </row>
    <row r="26" spans="1:23" x14ac:dyDescent="0.3">
      <c r="A26" s="5" t="s">
        <v>33</v>
      </c>
      <c r="B26" s="7"/>
      <c r="C26" s="7"/>
      <c r="D26" s="6"/>
      <c r="E26" s="7"/>
      <c r="F26" s="7"/>
      <c r="G26" s="6"/>
      <c r="J26" s="6"/>
      <c r="L26" s="6"/>
      <c r="M26" s="8"/>
      <c r="N26" s="8"/>
      <c r="O26" s="7"/>
      <c r="P26" s="7"/>
      <c r="Q26" s="7"/>
      <c r="R26" s="7"/>
      <c r="S26" s="8"/>
      <c r="T26" s="7"/>
      <c r="U26" s="8"/>
      <c r="V26" s="7"/>
    </row>
    <row r="27" spans="1:23" x14ac:dyDescent="0.3">
      <c r="A27" t="s">
        <v>52</v>
      </c>
      <c r="B27" s="7">
        <v>13.9</v>
      </c>
      <c r="C27" s="7">
        <v>18.25</v>
      </c>
      <c r="D27" s="6">
        <f t="shared" si="0"/>
        <v>16.074999999999999</v>
      </c>
      <c r="E27" s="7">
        <v>15</v>
      </c>
      <c r="F27" s="7">
        <v>14.5</v>
      </c>
      <c r="G27" s="6">
        <f t="shared" si="1"/>
        <v>14.75</v>
      </c>
      <c r="H27" s="7">
        <v>14.8</v>
      </c>
      <c r="I27" s="7">
        <v>14.6</v>
      </c>
      <c r="J27" s="6">
        <f t="shared" si="2"/>
        <v>29.4</v>
      </c>
      <c r="K27" s="7">
        <v>17.600000000000001</v>
      </c>
      <c r="L27" s="6">
        <f t="shared" si="3"/>
        <v>77.824999999999989</v>
      </c>
      <c r="M27" s="8">
        <v>3</v>
      </c>
      <c r="N27" s="8">
        <v>3</v>
      </c>
      <c r="O27" s="7">
        <v>5.2</v>
      </c>
      <c r="P27" s="7">
        <v>5.3</v>
      </c>
      <c r="Q27" s="7">
        <v>18.25</v>
      </c>
      <c r="R27" s="7">
        <f t="shared" si="4"/>
        <v>28.75</v>
      </c>
      <c r="S27" s="8">
        <v>3</v>
      </c>
      <c r="T27" s="7">
        <v>93</v>
      </c>
      <c r="U27" s="8">
        <v>1</v>
      </c>
      <c r="V27" s="7">
        <v>74</v>
      </c>
      <c r="W27" s="8">
        <v>1</v>
      </c>
    </row>
    <row r="28" spans="1:23" x14ac:dyDescent="0.3">
      <c r="A28" t="s">
        <v>53</v>
      </c>
      <c r="B28" s="7">
        <v>13.1</v>
      </c>
      <c r="C28" s="7">
        <v>15.5</v>
      </c>
      <c r="D28" s="6">
        <f t="shared" si="0"/>
        <v>14.3</v>
      </c>
      <c r="E28" s="7">
        <v>15.2</v>
      </c>
      <c r="F28" s="7">
        <v>12.7</v>
      </c>
      <c r="G28" s="6">
        <f t="shared" si="1"/>
        <v>13.95</v>
      </c>
      <c r="H28" s="7">
        <v>15</v>
      </c>
      <c r="I28" s="7">
        <v>14</v>
      </c>
      <c r="J28" s="6">
        <f t="shared" si="2"/>
        <v>29</v>
      </c>
      <c r="K28" s="7">
        <v>15.9</v>
      </c>
      <c r="L28" s="6">
        <f t="shared" si="3"/>
        <v>73.150000000000006</v>
      </c>
      <c r="M28" s="8">
        <v>4</v>
      </c>
      <c r="N28" s="8">
        <v>4</v>
      </c>
      <c r="O28" s="7">
        <v>4.9000000000000004</v>
      </c>
      <c r="P28" s="7">
        <v>5.0999999999999996</v>
      </c>
      <c r="Q28" s="7">
        <v>15.5</v>
      </c>
      <c r="R28" s="7">
        <f t="shared" si="4"/>
        <v>25.5</v>
      </c>
      <c r="S28" s="8">
        <v>4</v>
      </c>
      <c r="T28" s="7">
        <v>75</v>
      </c>
      <c r="U28" s="8">
        <v>4</v>
      </c>
      <c r="V28" s="7">
        <v>72</v>
      </c>
      <c r="W28" s="8">
        <v>3</v>
      </c>
    </row>
    <row r="29" spans="1:23" x14ac:dyDescent="0.3">
      <c r="A29" t="s">
        <v>54</v>
      </c>
      <c r="B29" s="7">
        <v>12.1</v>
      </c>
      <c r="C29" s="7">
        <v>7.25</v>
      </c>
      <c r="D29" s="6">
        <f t="shared" si="0"/>
        <v>9.6750000000000007</v>
      </c>
      <c r="E29" s="7">
        <v>12.1</v>
      </c>
      <c r="F29" s="7">
        <v>10.4</v>
      </c>
      <c r="G29" s="6">
        <f t="shared" si="1"/>
        <v>11.25</v>
      </c>
      <c r="H29" s="7">
        <v>8</v>
      </c>
      <c r="I29" s="7">
        <v>9.6999999999999993</v>
      </c>
      <c r="J29" s="6">
        <f t="shared" si="2"/>
        <v>17.7</v>
      </c>
      <c r="K29" s="7">
        <v>4.8</v>
      </c>
      <c r="L29" s="6">
        <f t="shared" si="3"/>
        <v>43.424999999999997</v>
      </c>
      <c r="M29" s="8">
        <v>5</v>
      </c>
      <c r="N29" s="8">
        <v>10</v>
      </c>
      <c r="O29" s="7">
        <v>4.8</v>
      </c>
      <c r="P29" s="7">
        <v>4.7</v>
      </c>
      <c r="Q29" s="7">
        <v>7.25</v>
      </c>
      <c r="R29" s="7">
        <f t="shared" si="4"/>
        <v>16.75</v>
      </c>
      <c r="S29" s="8">
        <v>5</v>
      </c>
      <c r="T29" s="7">
        <v>64</v>
      </c>
      <c r="U29" s="8">
        <v>5</v>
      </c>
      <c r="V29" s="7">
        <v>42</v>
      </c>
      <c r="W29" s="8">
        <v>5</v>
      </c>
    </row>
    <row r="30" spans="1:23" x14ac:dyDescent="0.3">
      <c r="A30" t="s">
        <v>55</v>
      </c>
      <c r="B30" s="7">
        <v>14.2</v>
      </c>
      <c r="C30" s="7">
        <v>18.25</v>
      </c>
      <c r="D30" s="6">
        <f t="shared" si="0"/>
        <v>16.225000000000001</v>
      </c>
      <c r="E30" s="7">
        <v>15.6</v>
      </c>
      <c r="F30" s="7">
        <v>14</v>
      </c>
      <c r="G30" s="6">
        <f t="shared" si="1"/>
        <v>14.8</v>
      </c>
      <c r="H30" s="7">
        <v>15.8</v>
      </c>
      <c r="I30" s="7">
        <v>15</v>
      </c>
      <c r="J30" s="6">
        <f t="shared" si="2"/>
        <v>30.8</v>
      </c>
      <c r="K30" s="7">
        <v>16</v>
      </c>
      <c r="L30" s="6">
        <f t="shared" si="3"/>
        <v>77.825000000000003</v>
      </c>
      <c r="M30" s="8">
        <v>2</v>
      </c>
      <c r="N30" s="8">
        <v>2</v>
      </c>
      <c r="O30" s="7">
        <v>5.4</v>
      </c>
      <c r="P30" s="7">
        <v>5.3</v>
      </c>
      <c r="Q30" s="7">
        <v>18.25</v>
      </c>
      <c r="R30" s="7">
        <f t="shared" si="4"/>
        <v>28.95</v>
      </c>
      <c r="S30" s="8">
        <v>2</v>
      </c>
      <c r="T30" s="7">
        <v>84</v>
      </c>
      <c r="U30" s="8">
        <v>3</v>
      </c>
      <c r="V30" s="7">
        <v>55</v>
      </c>
      <c r="W30" s="8">
        <v>4</v>
      </c>
    </row>
    <row r="31" spans="1:23" x14ac:dyDescent="0.3">
      <c r="A31" t="s">
        <v>56</v>
      </c>
      <c r="B31" s="7">
        <v>14.5</v>
      </c>
      <c r="C31" s="7">
        <v>18.75</v>
      </c>
      <c r="D31" s="6">
        <f t="shared" si="0"/>
        <v>16.625</v>
      </c>
      <c r="E31" s="7">
        <v>15.1</v>
      </c>
      <c r="F31" s="7">
        <v>14.3</v>
      </c>
      <c r="G31" s="6">
        <f t="shared" si="1"/>
        <v>14.7</v>
      </c>
      <c r="H31" s="7">
        <v>16.399999999999999</v>
      </c>
      <c r="I31" s="7">
        <v>15.1</v>
      </c>
      <c r="J31" s="6">
        <f t="shared" si="2"/>
        <v>31.5</v>
      </c>
      <c r="K31" s="7">
        <v>17.5</v>
      </c>
      <c r="L31" s="6">
        <f t="shared" si="3"/>
        <v>80.325000000000003</v>
      </c>
      <c r="M31" s="8">
        <v>1</v>
      </c>
      <c r="N31" s="8">
        <v>1</v>
      </c>
      <c r="O31" s="7">
        <v>5.5</v>
      </c>
      <c r="P31" s="7">
        <v>5.4</v>
      </c>
      <c r="Q31" s="7">
        <v>18.75</v>
      </c>
      <c r="R31" s="7">
        <f t="shared" si="4"/>
        <v>29.65</v>
      </c>
      <c r="S31" s="8">
        <v>1</v>
      </c>
      <c r="T31" s="7">
        <v>90</v>
      </c>
      <c r="U31" s="8">
        <v>2</v>
      </c>
      <c r="V31" s="7">
        <v>73</v>
      </c>
      <c r="W31" s="8">
        <v>2</v>
      </c>
    </row>
  </sheetData>
  <mergeCells count="7">
    <mergeCell ref="T1:U1"/>
    <mergeCell ref="V1:W1"/>
    <mergeCell ref="B1:D1"/>
    <mergeCell ref="E1:G1"/>
    <mergeCell ref="H1:K1"/>
    <mergeCell ref="L1:N1"/>
    <mergeCell ref="O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Balash Family</cp:lastModifiedBy>
  <dcterms:created xsi:type="dcterms:W3CDTF">2014-09-21T19:42:45Z</dcterms:created>
  <dcterms:modified xsi:type="dcterms:W3CDTF">2015-09-28T00:49:59Z</dcterms:modified>
</cp:coreProperties>
</file>