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<sst xmlns="http://schemas.openxmlformats.org/spreadsheetml/2006/main" count="81" uniqueCount="34">
  <si>
    <t>School</t>
  </si>
  <si>
    <t>Class</t>
  </si>
  <si>
    <t>Music Performance</t>
  </si>
  <si>
    <t>Music GE #1</t>
  </si>
  <si>
    <t>Music GE #2</t>
  </si>
  <si>
    <t xml:space="preserve">Music GE </t>
  </si>
  <si>
    <t>Percussion</t>
  </si>
  <si>
    <t>Visual Performance</t>
  </si>
  <si>
    <t>Visual GE #1</t>
  </si>
  <si>
    <t>Visual GE #2</t>
  </si>
  <si>
    <t>Visual GE</t>
  </si>
  <si>
    <t>Auxiliary</t>
  </si>
  <si>
    <t>Sub</t>
  </si>
  <si>
    <t>Visual</t>
  </si>
  <si>
    <t>Music</t>
  </si>
  <si>
    <t>I</t>
  </si>
  <si>
    <t>II</t>
  </si>
  <si>
    <t>III</t>
  </si>
  <si>
    <t>IV</t>
  </si>
  <si>
    <t>Total</t>
  </si>
  <si>
    <t>Avg. Total</t>
  </si>
  <si>
    <t>Pres.</t>
  </si>
  <si>
    <t>Total Possible</t>
  </si>
  <si>
    <t>Greendale</t>
  </si>
  <si>
    <t>AA</t>
  </si>
  <si>
    <t>West DePere</t>
  </si>
  <si>
    <t>Fort Atkinson</t>
  </si>
  <si>
    <t>Waukegan</t>
  </si>
  <si>
    <t>AAA</t>
  </si>
  <si>
    <t>Waukesha South</t>
  </si>
  <si>
    <t>Hamilton-Sussex</t>
  </si>
  <si>
    <t>AAAA</t>
  </si>
  <si>
    <t>Huntley</t>
  </si>
  <si>
    <t>Waukesha North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</si>
</sst>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165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workbookViewId="0" topLeftCell="Y1">
      <selection activeCell="AM4" sqref="AM4:AM11"/>
    </sheetView>
  </sheetViews>
  <sheetFormatPr defaultColWidth="12.57421875" defaultRowHeight="12.75"/>
  <cols>
    <col min="1" max="1" width="15.7109375" style="1" customWidth="1"/>
    <col min="2" max="2" width="11.57421875" style="1" customWidth="1"/>
    <col min="3" max="6" width="9.00390625" style="1" customWidth="1"/>
    <col min="7" max="7" width="9.00390625" style="2" customWidth="1"/>
    <col min="8" max="9" width="9.00390625" style="1" customWidth="1"/>
    <col min="10" max="10" width="9.00390625" style="3" customWidth="1"/>
    <col min="11" max="12" width="9.00390625" style="1" customWidth="1"/>
    <col min="13" max="13" width="9.00390625" style="3" customWidth="1"/>
    <col min="14" max="14" width="10.7109375" style="4" customWidth="1"/>
    <col min="15" max="17" width="9.00390625" style="1" customWidth="1"/>
    <col min="18" max="18" width="9.00390625" style="2" customWidth="1"/>
    <col min="19" max="21" width="9.00390625" style="1" customWidth="1"/>
    <col min="22" max="22" width="9.00390625" style="2" customWidth="1"/>
    <col min="23" max="28" width="9.00390625" style="1" customWidth="1"/>
    <col min="29" max="29" width="10.7109375" style="4" customWidth="1"/>
    <col min="30" max="31" width="9.00390625" style="1" customWidth="1"/>
    <col min="32" max="32" width="9.00390625" style="2" customWidth="1"/>
    <col min="33" max="33" width="9.00390625" style="4" customWidth="1"/>
    <col min="34" max="34" width="11.57421875" style="1" customWidth="1"/>
    <col min="35" max="36" width="9.00390625" style="4" customWidth="1"/>
    <col min="37" max="37" width="11.57421875" style="1" customWidth="1"/>
    <col min="38" max="38" width="15.7109375" style="1" customWidth="1"/>
    <col min="39" max="16384" width="11.57421875" style="1" customWidth="1"/>
  </cols>
  <sheetData>
    <row r="1" spans="1:36" ht="12.75">
      <c r="A1" s="5" t="s">
        <v>0</v>
      </c>
      <c r="B1" s="5" t="s">
        <v>1</v>
      </c>
      <c r="C1" s="5" t="s">
        <v>2</v>
      </c>
      <c r="D1" s="5"/>
      <c r="E1" s="5"/>
      <c r="F1" s="5"/>
      <c r="G1" s="5"/>
      <c r="H1" s="5" t="s">
        <v>3</v>
      </c>
      <c r="I1" s="5"/>
      <c r="J1" s="5"/>
      <c r="K1" s="5" t="s">
        <v>4</v>
      </c>
      <c r="L1" s="5"/>
      <c r="M1" s="5"/>
      <c r="N1" s="6" t="s">
        <v>5</v>
      </c>
      <c r="O1" s="5" t="s">
        <v>6</v>
      </c>
      <c r="P1" s="5"/>
      <c r="Q1" s="5"/>
      <c r="R1" s="5"/>
      <c r="S1" s="5" t="s">
        <v>7</v>
      </c>
      <c r="T1" s="5"/>
      <c r="U1" s="5"/>
      <c r="V1" s="5"/>
      <c r="W1" s="5" t="s">
        <v>8</v>
      </c>
      <c r="X1" s="5"/>
      <c r="Y1" s="5"/>
      <c r="Z1" s="5" t="s">
        <v>9</v>
      </c>
      <c r="AA1" s="5"/>
      <c r="AB1" s="5"/>
      <c r="AC1" s="6" t="s">
        <v>10</v>
      </c>
      <c r="AD1" s="5" t="s">
        <v>11</v>
      </c>
      <c r="AE1" s="5"/>
      <c r="AF1" s="5"/>
      <c r="AG1" s="6" t="s">
        <v>12</v>
      </c>
      <c r="AI1" s="6" t="s">
        <v>13</v>
      </c>
      <c r="AJ1" s="6" t="s">
        <v>14</v>
      </c>
    </row>
    <row r="2" spans="3:36" s="7" customFormat="1" ht="12.75">
      <c r="C2" s="7" t="s">
        <v>15</v>
      </c>
      <c r="D2" s="7" t="s">
        <v>16</v>
      </c>
      <c r="E2" s="7" t="s">
        <v>17</v>
      </c>
      <c r="F2" s="7" t="s">
        <v>18</v>
      </c>
      <c r="G2" s="8" t="s">
        <v>19</v>
      </c>
      <c r="H2" s="7" t="s">
        <v>15</v>
      </c>
      <c r="I2" s="7" t="s">
        <v>16</v>
      </c>
      <c r="J2" s="9" t="s">
        <v>19</v>
      </c>
      <c r="K2" s="7" t="s">
        <v>15</v>
      </c>
      <c r="L2" s="7" t="s">
        <v>16</v>
      </c>
      <c r="M2" s="9" t="s">
        <v>19</v>
      </c>
      <c r="N2" s="6" t="s">
        <v>20</v>
      </c>
      <c r="O2" s="7" t="s">
        <v>15</v>
      </c>
      <c r="P2" s="7" t="s">
        <v>16</v>
      </c>
      <c r="Q2" s="7" t="s">
        <v>17</v>
      </c>
      <c r="R2" s="8" t="s">
        <v>19</v>
      </c>
      <c r="S2" s="7" t="s">
        <v>15</v>
      </c>
      <c r="T2" s="7" t="s">
        <v>16</v>
      </c>
      <c r="U2" s="7" t="s">
        <v>17</v>
      </c>
      <c r="V2" s="8" t="s">
        <v>19</v>
      </c>
      <c r="W2" s="7" t="s">
        <v>15</v>
      </c>
      <c r="X2" s="7" t="s">
        <v>16</v>
      </c>
      <c r="Y2" s="8" t="s">
        <v>19</v>
      </c>
      <c r="Z2" s="7" t="s">
        <v>15</v>
      </c>
      <c r="AA2" s="7" t="s">
        <v>16</v>
      </c>
      <c r="AB2" s="8" t="s">
        <v>19</v>
      </c>
      <c r="AC2" s="6" t="s">
        <v>20</v>
      </c>
      <c r="AD2" s="7" t="s">
        <v>15</v>
      </c>
      <c r="AE2" s="7" t="s">
        <v>16</v>
      </c>
      <c r="AF2" s="8" t="s">
        <v>19</v>
      </c>
      <c r="AG2" s="6" t="s">
        <v>19</v>
      </c>
      <c r="AI2" s="6" t="s">
        <v>21</v>
      </c>
      <c r="AJ2" s="6" t="s">
        <v>21</v>
      </c>
    </row>
    <row r="3" spans="1:36" s="11" customFormat="1" ht="12.75">
      <c r="A3" s="10" t="s">
        <v>22</v>
      </c>
      <c r="B3" s="10"/>
      <c r="C3" s="11">
        <v>5</v>
      </c>
      <c r="D3" s="11">
        <v>5</v>
      </c>
      <c r="E3" s="11">
        <v>5</v>
      </c>
      <c r="F3" s="11">
        <v>5</v>
      </c>
      <c r="G3" s="12">
        <f>SUM(C3:F3)</f>
        <v>20</v>
      </c>
      <c r="H3" s="11">
        <v>10</v>
      </c>
      <c r="I3" s="11">
        <v>10</v>
      </c>
      <c r="J3" s="13">
        <v>20</v>
      </c>
      <c r="K3" s="11">
        <v>10</v>
      </c>
      <c r="L3" s="11">
        <v>10</v>
      </c>
      <c r="M3" s="13">
        <v>20</v>
      </c>
      <c r="N3" s="14">
        <f>(G3+M3)/2</f>
        <v>20</v>
      </c>
      <c r="O3" s="11">
        <v>4</v>
      </c>
      <c r="P3" s="11">
        <v>3</v>
      </c>
      <c r="Q3" s="11">
        <v>3</v>
      </c>
      <c r="R3" s="12">
        <f>SUM(O3:Q3)</f>
        <v>10</v>
      </c>
      <c r="S3" s="11">
        <v>7</v>
      </c>
      <c r="T3" s="11">
        <v>7</v>
      </c>
      <c r="U3" s="11">
        <v>6</v>
      </c>
      <c r="V3" s="12">
        <f>SUM(S3:U3)</f>
        <v>20</v>
      </c>
      <c r="W3" s="11">
        <v>10</v>
      </c>
      <c r="X3" s="11">
        <v>10</v>
      </c>
      <c r="Y3" s="11">
        <f>W3+X3</f>
        <v>20</v>
      </c>
      <c r="Z3" s="11">
        <v>10</v>
      </c>
      <c r="AA3" s="11">
        <v>10</v>
      </c>
      <c r="AB3" s="11">
        <f>Z3+AA3</f>
        <v>20</v>
      </c>
      <c r="AC3" s="14">
        <f>(AB3+Y3)/2</f>
        <v>20</v>
      </c>
      <c r="AD3" s="11">
        <v>5</v>
      </c>
      <c r="AE3" s="11">
        <v>5</v>
      </c>
      <c r="AF3" s="12">
        <f>AD3+AE3</f>
        <v>10</v>
      </c>
      <c r="AG3" s="14">
        <f>AF3+AC3+V3+R3+N3+G3</f>
        <v>100</v>
      </c>
      <c r="AI3" s="14">
        <f>V3+AC3</f>
        <v>40</v>
      </c>
      <c r="AJ3" s="14">
        <f>G3+N3</f>
        <v>40</v>
      </c>
    </row>
    <row r="4" spans="1:39" ht="12.75">
      <c r="A4" s="1" t="s">
        <v>23</v>
      </c>
      <c r="B4" s="1" t="s">
        <v>24</v>
      </c>
      <c r="C4" s="1">
        <v>2.7</v>
      </c>
      <c r="D4" s="1">
        <v>2.8</v>
      </c>
      <c r="E4" s="1">
        <v>2.7</v>
      </c>
      <c r="F4" s="1">
        <v>3</v>
      </c>
      <c r="G4" s="2">
        <f>SUM(C4:F4)</f>
        <v>11.2</v>
      </c>
      <c r="H4" s="1">
        <v>7.5</v>
      </c>
      <c r="I4" s="1">
        <v>6.9</v>
      </c>
      <c r="J4" s="3">
        <f>H4+I4</f>
        <v>14.4</v>
      </c>
      <c r="K4" s="1">
        <v>6</v>
      </c>
      <c r="L4" s="1">
        <v>6.8</v>
      </c>
      <c r="M4" s="3">
        <f>K4+L4</f>
        <v>12.8</v>
      </c>
      <c r="N4" s="4">
        <f>(M4+J4)/2</f>
        <v>13.600000000000001</v>
      </c>
      <c r="O4" s="1">
        <v>2.4</v>
      </c>
      <c r="P4" s="1">
        <v>1.6</v>
      </c>
      <c r="Q4" s="1">
        <v>1.9</v>
      </c>
      <c r="R4" s="2">
        <f>SUM(O4:Q4)</f>
        <v>5.9</v>
      </c>
      <c r="S4" s="1">
        <v>4.4</v>
      </c>
      <c r="T4" s="1">
        <v>4.6</v>
      </c>
      <c r="U4" s="1">
        <v>4.2</v>
      </c>
      <c r="V4" s="2">
        <f>S4+T4+U4</f>
        <v>13.2</v>
      </c>
      <c r="W4" s="1">
        <v>7.6</v>
      </c>
      <c r="X4" s="1">
        <v>7</v>
      </c>
      <c r="Y4" s="1">
        <f>W4+X4</f>
        <v>14.6</v>
      </c>
      <c r="Z4" s="1">
        <v>8</v>
      </c>
      <c r="AA4" s="1">
        <v>7.3</v>
      </c>
      <c r="AB4" s="1">
        <f>Z4+AA4</f>
        <v>15.3</v>
      </c>
      <c r="AC4" s="4">
        <f>(AB4+Y4)/2</f>
        <v>14.95</v>
      </c>
      <c r="AD4" s="1">
        <v>3.3</v>
      </c>
      <c r="AE4" s="1">
        <v>3</v>
      </c>
      <c r="AF4" s="2">
        <f>AD4+AE4</f>
        <v>6.3</v>
      </c>
      <c r="AG4" s="4">
        <f>AF4+AC4+V4+R4+N4+G4</f>
        <v>65.15</v>
      </c>
      <c r="AI4" s="4">
        <f>AC4+V4</f>
        <v>28.15</v>
      </c>
      <c r="AJ4" s="4">
        <f>G4+N4</f>
        <v>24.8</v>
      </c>
      <c r="AL4" s="1" t="s">
        <v>23</v>
      </c>
      <c r="AM4" s="1" t="s">
        <v>24</v>
      </c>
    </row>
    <row r="5" spans="1:39" ht="12.75">
      <c r="A5" s="1" t="s">
        <v>25</v>
      </c>
      <c r="B5" s="1" t="s">
        <v>24</v>
      </c>
      <c r="C5" s="1">
        <v>2.6</v>
      </c>
      <c r="D5" s="1">
        <v>2.6</v>
      </c>
      <c r="E5" s="1">
        <v>2.2</v>
      </c>
      <c r="F5" s="1">
        <v>3</v>
      </c>
      <c r="G5" s="2">
        <f>SUM(C5:F5)</f>
        <v>10.4</v>
      </c>
      <c r="H5" s="1">
        <v>5.1</v>
      </c>
      <c r="I5" s="1">
        <v>5.9</v>
      </c>
      <c r="J5" s="3">
        <f>H5+I5</f>
        <v>11</v>
      </c>
      <c r="K5" s="1">
        <v>6.7</v>
      </c>
      <c r="L5" s="1">
        <v>5.9</v>
      </c>
      <c r="M5" s="3">
        <f>K5+L5</f>
        <v>12.600000000000001</v>
      </c>
      <c r="N5" s="4">
        <f>(M5+J5)/2</f>
        <v>11.8</v>
      </c>
      <c r="O5" s="1">
        <v>1.9</v>
      </c>
      <c r="P5" s="1">
        <v>1.4</v>
      </c>
      <c r="Q5" s="1">
        <v>1.4</v>
      </c>
      <c r="R5" s="2">
        <f>SUM(O5:Q5)</f>
        <v>4.699999999999999</v>
      </c>
      <c r="S5" s="1">
        <v>4.2</v>
      </c>
      <c r="T5" s="1">
        <v>4</v>
      </c>
      <c r="U5" s="1">
        <v>3.7</v>
      </c>
      <c r="V5" s="2">
        <f>S5+T5+U5</f>
        <v>11.899999999999999</v>
      </c>
      <c r="W5" s="1">
        <v>6</v>
      </c>
      <c r="X5" s="1">
        <v>5.7</v>
      </c>
      <c r="Y5" s="1">
        <f>W5+X5</f>
        <v>11.7</v>
      </c>
      <c r="Z5" s="1">
        <v>5.5</v>
      </c>
      <c r="AA5" s="1">
        <v>5.3</v>
      </c>
      <c r="AB5" s="1">
        <f>Z5+AA5</f>
        <v>10.8</v>
      </c>
      <c r="AC5" s="4">
        <f>(AB5+Y5)/2</f>
        <v>11.25</v>
      </c>
      <c r="AD5" s="1">
        <v>3.1</v>
      </c>
      <c r="AE5" s="1">
        <v>2.8</v>
      </c>
      <c r="AF5" s="2">
        <f>AD5+AE5</f>
        <v>5.9</v>
      </c>
      <c r="AG5" s="4">
        <f>AF5+AC5+V5+R5+N5+G5</f>
        <v>55.949999999999996</v>
      </c>
      <c r="AI5" s="4">
        <f>AC5+V5</f>
        <v>23.15</v>
      </c>
      <c r="AJ5" s="4">
        <f>G5+N5</f>
        <v>22.200000000000003</v>
      </c>
      <c r="AL5" s="1" t="s">
        <v>25</v>
      </c>
      <c r="AM5" s="1" t="s">
        <v>24</v>
      </c>
    </row>
    <row r="6" spans="1:39" ht="12.75">
      <c r="A6" s="1" t="s">
        <v>26</v>
      </c>
      <c r="B6" s="1" t="s">
        <v>24</v>
      </c>
      <c r="C6" s="1">
        <v>2.6</v>
      </c>
      <c r="D6" s="1">
        <v>2.6</v>
      </c>
      <c r="E6" s="1">
        <v>2.4</v>
      </c>
      <c r="F6" s="1">
        <v>3</v>
      </c>
      <c r="G6" s="2">
        <f>SUM(C6:F6)</f>
        <v>10.6</v>
      </c>
      <c r="H6" s="1">
        <v>5.3</v>
      </c>
      <c r="I6" s="1">
        <v>6.1</v>
      </c>
      <c r="J6" s="3">
        <f>H6+I6</f>
        <v>11.399999999999999</v>
      </c>
      <c r="K6" s="1">
        <v>6.8</v>
      </c>
      <c r="L6" s="1">
        <v>6.4</v>
      </c>
      <c r="M6" s="3">
        <f>K6+L6</f>
        <v>13.2</v>
      </c>
      <c r="N6" s="4">
        <f>(M6+J6)/2</f>
        <v>12.299999999999999</v>
      </c>
      <c r="O6" s="1">
        <v>2.3</v>
      </c>
      <c r="P6" s="1">
        <v>1.6</v>
      </c>
      <c r="Q6" s="1">
        <v>1.6</v>
      </c>
      <c r="R6" s="2">
        <f>SUM(O6:Q6)</f>
        <v>5.5</v>
      </c>
      <c r="S6" s="1">
        <v>4.4</v>
      </c>
      <c r="T6" s="1">
        <v>4.5</v>
      </c>
      <c r="U6" s="1">
        <v>3.9</v>
      </c>
      <c r="V6" s="2">
        <f>S6+T6+U6</f>
        <v>12.8</v>
      </c>
      <c r="W6" s="1">
        <v>6.6</v>
      </c>
      <c r="X6" s="1">
        <v>6.4</v>
      </c>
      <c r="Y6" s="1">
        <f>W6+X6</f>
        <v>13</v>
      </c>
      <c r="Z6" s="1">
        <v>7.5</v>
      </c>
      <c r="AA6" s="1">
        <v>6.5</v>
      </c>
      <c r="AB6" s="1">
        <f>Z6+AA6</f>
        <v>14</v>
      </c>
      <c r="AC6" s="4">
        <f>(AB6+Y6)/2</f>
        <v>13.5</v>
      </c>
      <c r="AD6" s="1">
        <v>3</v>
      </c>
      <c r="AE6" s="1">
        <v>2.7</v>
      </c>
      <c r="AF6" s="2">
        <f>AD6+AE6</f>
        <v>5.7</v>
      </c>
      <c r="AG6" s="4">
        <f>AF6+AC6+V6+R6+N6+G6</f>
        <v>60.4</v>
      </c>
      <c r="AI6" s="4">
        <f>AC6+V6</f>
        <v>26.3</v>
      </c>
      <c r="AJ6" s="4">
        <f>G6+N6</f>
        <v>22.9</v>
      </c>
      <c r="AL6" s="1" t="s">
        <v>26</v>
      </c>
      <c r="AM6" s="1" t="s">
        <v>24</v>
      </c>
    </row>
    <row r="7" spans="1:39" ht="12.75">
      <c r="A7" s="1" t="s">
        <v>27</v>
      </c>
      <c r="B7" s="1" t="s">
        <v>28</v>
      </c>
      <c r="C7" s="1">
        <v>2.4</v>
      </c>
      <c r="D7" s="1">
        <v>2.4</v>
      </c>
      <c r="E7" s="1">
        <v>2.4</v>
      </c>
      <c r="F7" s="1">
        <v>2.4</v>
      </c>
      <c r="G7" s="2">
        <f>SUM(C7:F7)</f>
        <v>9.6</v>
      </c>
      <c r="H7" s="1">
        <v>5.7</v>
      </c>
      <c r="I7" s="1">
        <v>6.4</v>
      </c>
      <c r="J7" s="3">
        <f>H7+I7</f>
        <v>12.100000000000001</v>
      </c>
      <c r="K7" s="1">
        <v>6.5</v>
      </c>
      <c r="L7" s="1">
        <v>6.3</v>
      </c>
      <c r="M7" s="3">
        <f>K7+L7</f>
        <v>12.8</v>
      </c>
      <c r="N7" s="4">
        <f>(M7+J7)/2</f>
        <v>12.450000000000001</v>
      </c>
      <c r="O7" s="1">
        <v>2.3</v>
      </c>
      <c r="P7" s="1">
        <v>1.6</v>
      </c>
      <c r="Q7" s="1">
        <v>1.8</v>
      </c>
      <c r="R7" s="2">
        <f>SUM(O7:Q7)</f>
        <v>5.7</v>
      </c>
      <c r="S7" s="1">
        <v>4.1</v>
      </c>
      <c r="T7" s="1">
        <v>3.4</v>
      </c>
      <c r="U7" s="1">
        <v>3.6</v>
      </c>
      <c r="V7" s="2">
        <f>S7+T7+U7</f>
        <v>11.1</v>
      </c>
      <c r="W7" s="1">
        <v>5.2</v>
      </c>
      <c r="X7" s="1">
        <v>5.8</v>
      </c>
      <c r="Y7" s="1">
        <f>W7+X7</f>
        <v>11</v>
      </c>
      <c r="Z7" s="1">
        <v>6.2</v>
      </c>
      <c r="AA7" s="1">
        <v>6</v>
      </c>
      <c r="AB7" s="1">
        <f>Z7+AA7</f>
        <v>12.2</v>
      </c>
      <c r="AC7" s="4">
        <f>(AB7+Y7)/2</f>
        <v>11.6</v>
      </c>
      <c r="AD7" s="1">
        <v>2.6</v>
      </c>
      <c r="AE7" s="1">
        <v>2.5</v>
      </c>
      <c r="AF7" s="2">
        <f>AD7+AE7</f>
        <v>5.1</v>
      </c>
      <c r="AG7" s="4">
        <f>AF7+AC7+V7+R7+N7+G7</f>
        <v>55.550000000000004</v>
      </c>
      <c r="AI7" s="4">
        <f>AC7+V7</f>
        <v>22.7</v>
      </c>
      <c r="AJ7" s="4">
        <f>G7+N7</f>
        <v>22.05</v>
      </c>
      <c r="AL7" s="1" t="s">
        <v>27</v>
      </c>
      <c r="AM7" s="1" t="s">
        <v>28</v>
      </c>
    </row>
    <row r="8" spans="1:39" ht="12.75">
      <c r="A8" s="1" t="s">
        <v>29</v>
      </c>
      <c r="B8" s="1" t="s">
        <v>28</v>
      </c>
      <c r="C8" s="1">
        <v>2.7</v>
      </c>
      <c r="D8" s="1">
        <v>3</v>
      </c>
      <c r="E8" s="1">
        <v>3.1</v>
      </c>
      <c r="F8" s="1">
        <v>3.4</v>
      </c>
      <c r="G8" s="2">
        <f>SUM(C8:F8)</f>
        <v>12.2</v>
      </c>
      <c r="H8" s="1">
        <v>7</v>
      </c>
      <c r="I8" s="1">
        <v>6.7</v>
      </c>
      <c r="J8" s="3">
        <f>H8+I8</f>
        <v>13.7</v>
      </c>
      <c r="K8" s="1">
        <v>5.9</v>
      </c>
      <c r="L8" s="1">
        <v>6.7</v>
      </c>
      <c r="M8" s="3">
        <f>K8+L8</f>
        <v>12.600000000000001</v>
      </c>
      <c r="N8" s="4">
        <f>(M8+J8)/2</f>
        <v>13.15</v>
      </c>
      <c r="O8" s="1">
        <v>2.2</v>
      </c>
      <c r="P8" s="1">
        <v>1.4</v>
      </c>
      <c r="Q8" s="1">
        <v>1.6</v>
      </c>
      <c r="R8" s="2">
        <f>SUM(O8:Q8)</f>
        <v>5.2</v>
      </c>
      <c r="S8" s="1">
        <v>4.3</v>
      </c>
      <c r="T8" s="1">
        <v>4.2</v>
      </c>
      <c r="U8" s="1">
        <v>3.5</v>
      </c>
      <c r="V8" s="2">
        <f>S8+T8+U8</f>
        <v>12</v>
      </c>
      <c r="W8" s="1">
        <v>6.4</v>
      </c>
      <c r="X8" s="1">
        <v>6.2</v>
      </c>
      <c r="Y8" s="1">
        <f>W8+X8</f>
        <v>12.600000000000001</v>
      </c>
      <c r="Z8" s="1">
        <v>5.8</v>
      </c>
      <c r="AA8" s="1">
        <v>6</v>
      </c>
      <c r="AB8" s="1">
        <f>Z8+AA8</f>
        <v>11.8</v>
      </c>
      <c r="AC8" s="4">
        <f>(AB8+Y8)/2</f>
        <v>12.200000000000001</v>
      </c>
      <c r="AD8" s="1">
        <v>3</v>
      </c>
      <c r="AE8" s="1">
        <v>3.1</v>
      </c>
      <c r="AF8" s="2">
        <f>AD8+AE8</f>
        <v>6.1</v>
      </c>
      <c r="AG8" s="4">
        <f>AF8+AC8+V8+R8+N8+G8</f>
        <v>60.849999999999994</v>
      </c>
      <c r="AI8" s="4">
        <f>AC8+V8</f>
        <v>24.200000000000003</v>
      </c>
      <c r="AJ8" s="4">
        <f>G8+N8</f>
        <v>25.35</v>
      </c>
      <c r="AL8" s="1" t="s">
        <v>29</v>
      </c>
      <c r="AM8" s="1" t="s">
        <v>28</v>
      </c>
    </row>
    <row r="9" spans="1:39" ht="12.75">
      <c r="A9" s="1" t="s">
        <v>30</v>
      </c>
      <c r="B9" s="1" t="s">
        <v>31</v>
      </c>
      <c r="C9" s="1">
        <v>3.1</v>
      </c>
      <c r="D9" s="1">
        <v>3.2</v>
      </c>
      <c r="E9" s="1">
        <v>2.7</v>
      </c>
      <c r="F9" s="1">
        <v>3.4</v>
      </c>
      <c r="G9" s="2">
        <f>SUM(C9:F9)</f>
        <v>12.4</v>
      </c>
      <c r="H9" s="1">
        <v>6.6</v>
      </c>
      <c r="I9" s="1">
        <v>6.3</v>
      </c>
      <c r="J9" s="3">
        <f>H9+I9</f>
        <v>12.899999999999999</v>
      </c>
      <c r="K9" s="1">
        <v>6</v>
      </c>
      <c r="L9" s="1">
        <v>6.8</v>
      </c>
      <c r="M9" s="3">
        <f>K9+L9</f>
        <v>12.8</v>
      </c>
      <c r="N9" s="4">
        <f>(M9+J9)/2</f>
        <v>12.85</v>
      </c>
      <c r="O9" s="1">
        <v>2.7</v>
      </c>
      <c r="P9" s="1">
        <v>1.8</v>
      </c>
      <c r="Q9" s="1">
        <v>1.9</v>
      </c>
      <c r="R9" s="2">
        <f>SUM(O9:Q9)</f>
        <v>6.4</v>
      </c>
      <c r="S9" s="1">
        <v>4.3</v>
      </c>
      <c r="T9" s="1">
        <v>4.2</v>
      </c>
      <c r="U9" s="1">
        <v>3.6</v>
      </c>
      <c r="V9" s="2">
        <f>S9+T9+U9</f>
        <v>12.1</v>
      </c>
      <c r="W9" s="1">
        <v>6.9</v>
      </c>
      <c r="X9" s="1">
        <v>6.6</v>
      </c>
      <c r="Y9" s="1">
        <f>W9+X9</f>
        <v>13.5</v>
      </c>
      <c r="Z9" s="1">
        <v>7.7</v>
      </c>
      <c r="AA9" s="1">
        <v>6.7</v>
      </c>
      <c r="AB9" s="1">
        <f>Z9+AA9</f>
        <v>14.4</v>
      </c>
      <c r="AC9" s="4">
        <f>(AB9+Y9)/2</f>
        <v>13.95</v>
      </c>
      <c r="AD9" s="1">
        <v>3.1</v>
      </c>
      <c r="AE9" s="1">
        <v>3.2</v>
      </c>
      <c r="AF9" s="2">
        <f>AD9+AE9</f>
        <v>6.300000000000001</v>
      </c>
      <c r="AG9" s="4">
        <f>AF9+AC9+V9+R9+N9+G9</f>
        <v>64</v>
      </c>
      <c r="AI9" s="4">
        <f>AC9+V9</f>
        <v>26.049999999999997</v>
      </c>
      <c r="AJ9" s="4">
        <f>G9+N9</f>
        <v>25.25</v>
      </c>
      <c r="AL9" s="1" t="s">
        <v>30</v>
      </c>
      <c r="AM9" s="1" t="s">
        <v>31</v>
      </c>
    </row>
    <row r="10" spans="1:39" ht="12.75">
      <c r="A10" s="1" t="s">
        <v>32</v>
      </c>
      <c r="B10" s="1" t="s">
        <v>31</v>
      </c>
      <c r="C10" s="1">
        <v>3.8</v>
      </c>
      <c r="D10" s="1">
        <v>3.8</v>
      </c>
      <c r="E10" s="1">
        <v>4</v>
      </c>
      <c r="F10" s="1">
        <v>4</v>
      </c>
      <c r="G10" s="2">
        <f>SUM(C10:F10)</f>
        <v>15.600000000000001</v>
      </c>
      <c r="H10" s="1">
        <v>6.9</v>
      </c>
      <c r="I10" s="1">
        <v>7.6</v>
      </c>
      <c r="J10" s="3">
        <f>H10+I10</f>
        <v>14.5</v>
      </c>
      <c r="K10" s="1">
        <v>8</v>
      </c>
      <c r="L10" s="1">
        <v>7.6</v>
      </c>
      <c r="M10" s="3">
        <f>K10+L10</f>
        <v>15.6</v>
      </c>
      <c r="N10" s="4">
        <f>(M10+J10)/2</f>
        <v>15.05</v>
      </c>
      <c r="O10" s="1">
        <v>2.9</v>
      </c>
      <c r="P10" s="1">
        <v>2</v>
      </c>
      <c r="Q10" s="1">
        <v>2</v>
      </c>
      <c r="R10" s="2">
        <f>SUM(O10:Q10)</f>
        <v>6.9</v>
      </c>
      <c r="S10" s="1">
        <v>4.3</v>
      </c>
      <c r="T10" s="1">
        <v>4.7</v>
      </c>
      <c r="U10" s="1">
        <v>4.3</v>
      </c>
      <c r="V10" s="2">
        <f>S10+T10+U10</f>
        <v>13.3</v>
      </c>
      <c r="W10" s="1">
        <v>7.1</v>
      </c>
      <c r="X10" s="1">
        <v>7.4</v>
      </c>
      <c r="Y10" s="1">
        <f>W10+X10</f>
        <v>14.5</v>
      </c>
      <c r="Z10" s="1">
        <v>8.1</v>
      </c>
      <c r="AA10" s="1">
        <v>7.8</v>
      </c>
      <c r="AB10" s="1">
        <f>Z10+AA10</f>
        <v>15.899999999999999</v>
      </c>
      <c r="AC10" s="4">
        <f>(AB10+Y10)/2</f>
        <v>15.2</v>
      </c>
      <c r="AD10" s="1">
        <v>3</v>
      </c>
      <c r="AE10" s="1">
        <v>2.9</v>
      </c>
      <c r="AF10" s="2">
        <f>AD10+AE10</f>
        <v>5.9</v>
      </c>
      <c r="AG10" s="4">
        <f>AF10+AC10+V10+R10+N10+G10</f>
        <v>71.95000000000002</v>
      </c>
      <c r="AI10" s="4">
        <f>AC10+V10</f>
        <v>28.5</v>
      </c>
      <c r="AJ10" s="4">
        <f>G10+N10</f>
        <v>30.650000000000002</v>
      </c>
      <c r="AL10" s="1" t="s">
        <v>32</v>
      </c>
      <c r="AM10" s="1" t="s">
        <v>31</v>
      </c>
    </row>
    <row r="11" spans="1:39" ht="12.75">
      <c r="A11" s="1" t="s">
        <v>33</v>
      </c>
      <c r="B11" s="1" t="s">
        <v>31</v>
      </c>
      <c r="C11" s="1">
        <v>3.5</v>
      </c>
      <c r="D11" s="1">
        <v>3.5</v>
      </c>
      <c r="E11" s="1">
        <v>3.4</v>
      </c>
      <c r="F11" s="1">
        <v>3.5</v>
      </c>
      <c r="G11" s="2">
        <f>SUM(C11:F11)</f>
        <v>13.9</v>
      </c>
      <c r="H11" s="1">
        <v>7.6</v>
      </c>
      <c r="I11" s="1">
        <v>7.3</v>
      </c>
      <c r="J11" s="3">
        <f>H11+I11</f>
        <v>14.899999999999999</v>
      </c>
      <c r="K11" s="1">
        <v>6.4</v>
      </c>
      <c r="L11" s="1">
        <v>7.9</v>
      </c>
      <c r="M11" s="3">
        <f>K11+L11</f>
        <v>14.3</v>
      </c>
      <c r="N11" s="4">
        <f>(M11+J11)/2</f>
        <v>14.6</v>
      </c>
      <c r="O11" s="1">
        <v>3</v>
      </c>
      <c r="P11" s="1">
        <v>2.6</v>
      </c>
      <c r="Q11" s="1">
        <v>2.3</v>
      </c>
      <c r="R11" s="2">
        <f>SUM(O11:Q11)</f>
        <v>7.9</v>
      </c>
      <c r="S11" s="1">
        <v>4.6</v>
      </c>
      <c r="T11" s="1">
        <v>4.9</v>
      </c>
      <c r="U11" s="1">
        <v>4.5</v>
      </c>
      <c r="V11" s="2">
        <f>S11+T11+U11</f>
        <v>14</v>
      </c>
      <c r="W11" s="1">
        <v>7.4</v>
      </c>
      <c r="X11" s="1">
        <v>7.6</v>
      </c>
      <c r="Y11" s="1">
        <f>W11+X11</f>
        <v>15</v>
      </c>
      <c r="Z11" s="1">
        <v>8.3</v>
      </c>
      <c r="AA11" s="1">
        <v>8.1</v>
      </c>
      <c r="AB11" s="1">
        <f>Z11+AA11</f>
        <v>16.4</v>
      </c>
      <c r="AC11" s="4">
        <f>(AB11+Y11)/2</f>
        <v>15.7</v>
      </c>
      <c r="AD11" s="1">
        <v>3.6</v>
      </c>
      <c r="AE11" s="1">
        <v>3.7</v>
      </c>
      <c r="AF11" s="2">
        <f>AD11+AE11</f>
        <v>7.300000000000001</v>
      </c>
      <c r="AG11" s="4">
        <f>AF11+AC11+V11+R11+N11+G11</f>
        <v>73.4</v>
      </c>
      <c r="AI11" s="4">
        <f>AC11+V11</f>
        <v>29.7</v>
      </c>
      <c r="AJ11" s="4">
        <f>G11+N11</f>
        <v>28.5</v>
      </c>
      <c r="AL11" s="1" t="s">
        <v>33</v>
      </c>
      <c r="AM11" s="1" t="s">
        <v>31</v>
      </c>
    </row>
  </sheetData>
  <sheetProtection selectLockedCells="1" selectUnlockedCells="1"/>
  <mergeCells count="9">
    <mergeCell ref="C1:G1"/>
    <mergeCell ref="H1:J1"/>
    <mergeCell ref="K1:M1"/>
    <mergeCell ref="O1:R1"/>
    <mergeCell ref="S1:V1"/>
    <mergeCell ref="W1:Y1"/>
    <mergeCell ref="Z1:AB1"/>
    <mergeCell ref="AD1:AF1"/>
    <mergeCell ref="A3:B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2012-09-17T23:56:38Z</dcterms:created>
  <dcterms:modified xsi:type="dcterms:W3CDTF">2012-09-18T00:50:15Z</dcterms:modified>
  <cp:category/>
  <cp:version/>
  <cp:contentType/>
  <cp:contentStatus/>
  <cp:revision>2</cp:revision>
</cp:coreProperties>
</file>