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\Desktop\"/>
    </mc:Choice>
  </mc:AlternateContent>
  <bookViews>
    <workbookView xWindow="0" yWindow="0" windowWidth="5730" windowHeight="2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0" i="1"/>
  <c r="J11" i="1"/>
  <c r="J12" i="1"/>
  <c r="J15" i="1"/>
  <c r="J16" i="1"/>
  <c r="J17" i="1"/>
  <c r="J18" i="1"/>
  <c r="J21" i="1"/>
  <c r="J22" i="1"/>
  <c r="J23" i="1"/>
  <c r="J24" i="1"/>
  <c r="H7" i="1"/>
  <c r="H10" i="1"/>
  <c r="H11" i="1"/>
  <c r="K11" i="1" s="1"/>
  <c r="H12" i="1"/>
  <c r="K12" i="1" s="1"/>
  <c r="H15" i="1"/>
  <c r="K15" i="1" s="1"/>
  <c r="H16" i="1"/>
  <c r="K16" i="1" s="1"/>
  <c r="H17" i="1"/>
  <c r="H18" i="1"/>
  <c r="H21" i="1"/>
  <c r="H22" i="1"/>
  <c r="H23" i="1"/>
  <c r="K23" i="1" s="1"/>
  <c r="H24" i="1"/>
  <c r="K24" i="1" s="1"/>
  <c r="J6" i="1"/>
  <c r="H6" i="1"/>
  <c r="O7" i="1"/>
  <c r="O10" i="1"/>
  <c r="O11" i="1"/>
  <c r="O12" i="1"/>
  <c r="O15" i="1"/>
  <c r="O16" i="1"/>
  <c r="O17" i="1"/>
  <c r="O18" i="1"/>
  <c r="O21" i="1"/>
  <c r="O22" i="1"/>
  <c r="O23" i="1"/>
  <c r="O24" i="1"/>
  <c r="O6" i="1"/>
  <c r="M7" i="1"/>
  <c r="M10" i="1"/>
  <c r="M11" i="1"/>
  <c r="P11" i="1" s="1"/>
  <c r="M12" i="1"/>
  <c r="M15" i="1"/>
  <c r="M16" i="1"/>
  <c r="M17" i="1"/>
  <c r="M18" i="1"/>
  <c r="M21" i="1"/>
  <c r="M22" i="1"/>
  <c r="M23" i="1"/>
  <c r="P23" i="1" s="1"/>
  <c r="M24" i="1"/>
  <c r="M6" i="1"/>
  <c r="E7" i="1"/>
  <c r="E10" i="1"/>
  <c r="E11" i="1"/>
  <c r="F11" i="1" s="1"/>
  <c r="E12" i="1"/>
  <c r="E15" i="1"/>
  <c r="E16" i="1"/>
  <c r="E17" i="1"/>
  <c r="E18" i="1"/>
  <c r="E21" i="1"/>
  <c r="E22" i="1"/>
  <c r="F22" i="1" s="1"/>
  <c r="E23" i="1"/>
  <c r="E24" i="1"/>
  <c r="E6" i="1"/>
  <c r="F6" i="1" s="1"/>
  <c r="C7" i="1"/>
  <c r="C10" i="1"/>
  <c r="C11" i="1"/>
  <c r="C12" i="1"/>
  <c r="C15" i="1"/>
  <c r="C16" i="1"/>
  <c r="C17" i="1"/>
  <c r="C18" i="1"/>
  <c r="C21" i="1"/>
  <c r="C22" i="1"/>
  <c r="C23" i="1"/>
  <c r="C24" i="1"/>
  <c r="C6" i="1"/>
  <c r="F21" i="1" l="1"/>
  <c r="F17" i="1"/>
  <c r="P15" i="1"/>
  <c r="P7" i="1"/>
  <c r="P24" i="1"/>
  <c r="P22" i="1"/>
  <c r="R22" i="1" s="1"/>
  <c r="P21" i="1"/>
  <c r="K22" i="1"/>
  <c r="F23" i="1"/>
  <c r="R23" i="1" s="1"/>
  <c r="P18" i="1"/>
  <c r="P17" i="1"/>
  <c r="P16" i="1"/>
  <c r="P12" i="1"/>
  <c r="P10" i="1"/>
  <c r="P6" i="1"/>
  <c r="K18" i="1"/>
  <c r="K10" i="1"/>
  <c r="K7" i="1"/>
  <c r="R11" i="1"/>
  <c r="F18" i="1"/>
  <c r="F10" i="1"/>
  <c r="F15" i="1"/>
  <c r="R15" i="1" s="1"/>
  <c r="F7" i="1"/>
  <c r="K6" i="1"/>
  <c r="R6" i="1" s="1"/>
  <c r="K21" i="1"/>
  <c r="K17" i="1"/>
  <c r="R17" i="1" s="1"/>
  <c r="F24" i="1"/>
  <c r="F16" i="1"/>
  <c r="R16" i="1" s="1"/>
  <c r="F12" i="1"/>
  <c r="R12" i="1" s="1"/>
  <c r="R10" i="1" l="1"/>
  <c r="R7" i="1"/>
  <c r="R24" i="1"/>
  <c r="R21" i="1"/>
  <c r="R18" i="1"/>
</calcChain>
</file>

<file path=xl/sharedStrings.xml><?xml version="1.0" encoding="utf-8"?>
<sst xmlns="http://schemas.openxmlformats.org/spreadsheetml/2006/main" count="44" uniqueCount="31">
  <si>
    <t>Mus</t>
  </si>
  <si>
    <t>Total</t>
  </si>
  <si>
    <t>Mar</t>
  </si>
  <si>
    <t>GE</t>
  </si>
  <si>
    <t>Perc</t>
  </si>
  <si>
    <t>Guard</t>
  </si>
  <si>
    <t>Hinton</t>
  </si>
  <si>
    <t>Hanes</t>
  </si>
  <si>
    <t>Nevsimal</t>
  </si>
  <si>
    <t>Smith</t>
  </si>
  <si>
    <t>Wise</t>
  </si>
  <si>
    <t>Music</t>
  </si>
  <si>
    <t>Marching</t>
  </si>
  <si>
    <t>General Effect</t>
  </si>
  <si>
    <t>Class A:</t>
  </si>
  <si>
    <t>Northwest</t>
  </si>
  <si>
    <t>Orchard Farm</t>
  </si>
  <si>
    <t>Class 2A:</t>
  </si>
  <si>
    <t>Murphysboro</t>
  </si>
  <si>
    <t>Wesclin</t>
  </si>
  <si>
    <t>Mt. Carmel</t>
  </si>
  <si>
    <t>Class 3A:</t>
  </si>
  <si>
    <t>Collinsville</t>
  </si>
  <si>
    <t>McCluer North</t>
  </si>
  <si>
    <t>Freeburg</t>
  </si>
  <si>
    <t>Centralia</t>
  </si>
  <si>
    <t>Class 4A:</t>
  </si>
  <si>
    <t>Mehlville</t>
  </si>
  <si>
    <t>Marion</t>
  </si>
  <si>
    <t>Mascoutah</t>
  </si>
  <si>
    <t>Carbondale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</si>
</sst>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A23" sqref="A23"/>
    </sheetView>
  </sheetViews>
  <sheetFormatPr defaultRowHeight="15" x14ac:dyDescent="0.25"/>
  <cols>
    <col min="1" max="1" width="14.140625" customWidth="1"/>
    <col min="2" max="5" width="7" customWidth="1"/>
    <col min="6" max="6" width="7" style="3" customWidth="1"/>
    <col min="7" max="10" width="7" customWidth="1"/>
    <col min="11" max="11" width="7" style="3" customWidth="1"/>
    <col min="12" max="15" width="7" customWidth="1"/>
    <col min="16" max="16" width="7" style="3" customWidth="1"/>
    <col min="17" max="21" width="7" customWidth="1"/>
  </cols>
  <sheetData>
    <row r="1" spans="1:21" s="1" customFormat="1" x14ac:dyDescent="0.25">
      <c r="B1" s="2" t="s">
        <v>11</v>
      </c>
      <c r="C1" s="2"/>
      <c r="D1" s="2"/>
      <c r="E1" s="2"/>
      <c r="F1" s="2"/>
      <c r="G1" s="2" t="s">
        <v>12</v>
      </c>
      <c r="H1" s="2"/>
      <c r="I1" s="2"/>
      <c r="J1" s="2"/>
      <c r="K1" s="2"/>
      <c r="L1" s="2" t="s">
        <v>13</v>
      </c>
      <c r="M1" s="2"/>
      <c r="N1" s="2"/>
      <c r="O1" s="2"/>
      <c r="P1" s="2"/>
    </row>
    <row r="2" spans="1:21" s="1" customFormat="1" x14ac:dyDescent="0.25">
      <c r="B2" s="2" t="s">
        <v>6</v>
      </c>
      <c r="C2" s="2"/>
      <c r="D2" s="2" t="s">
        <v>7</v>
      </c>
      <c r="E2" s="2"/>
      <c r="F2" s="4"/>
      <c r="G2" s="2" t="s">
        <v>8</v>
      </c>
      <c r="H2" s="2"/>
      <c r="I2" s="2" t="s">
        <v>9</v>
      </c>
      <c r="J2" s="2"/>
      <c r="K2" s="4"/>
      <c r="L2" s="2" t="s">
        <v>9</v>
      </c>
      <c r="M2" s="2"/>
      <c r="N2" s="2" t="s">
        <v>10</v>
      </c>
      <c r="O2" s="2"/>
      <c r="P2" s="4"/>
    </row>
    <row r="3" spans="1:21" s="1" customFormat="1" x14ac:dyDescent="0.25">
      <c r="B3" s="1" t="s">
        <v>0</v>
      </c>
      <c r="C3" s="1" t="s">
        <v>1</v>
      </c>
      <c r="D3" s="1" t="s">
        <v>0</v>
      </c>
      <c r="E3" s="1" t="s">
        <v>1</v>
      </c>
      <c r="F3" s="4" t="s">
        <v>1</v>
      </c>
      <c r="G3" s="1" t="s">
        <v>2</v>
      </c>
      <c r="H3" s="1" t="s">
        <v>1</v>
      </c>
      <c r="I3" s="1" t="s">
        <v>2</v>
      </c>
      <c r="J3" s="1" t="s">
        <v>1</v>
      </c>
      <c r="K3" s="4" t="s">
        <v>1</v>
      </c>
      <c r="L3" s="1" t="s">
        <v>3</v>
      </c>
      <c r="M3" s="1" t="s">
        <v>1</v>
      </c>
      <c r="N3" s="1" t="s">
        <v>3</v>
      </c>
      <c r="O3" s="1" t="s">
        <v>1</v>
      </c>
      <c r="P3" s="4" t="s">
        <v>1</v>
      </c>
      <c r="R3" s="1" t="s">
        <v>1</v>
      </c>
      <c r="T3" s="1" t="s">
        <v>4</v>
      </c>
      <c r="U3" s="1" t="s">
        <v>5</v>
      </c>
    </row>
    <row r="5" spans="1:21" x14ac:dyDescent="0.25">
      <c r="A5" s="3" t="s">
        <v>14</v>
      </c>
    </row>
    <row r="6" spans="1:21" x14ac:dyDescent="0.25">
      <c r="A6" t="s">
        <v>15</v>
      </c>
      <c r="B6">
        <v>137</v>
      </c>
      <c r="C6" s="5">
        <f>B6/10</f>
        <v>13.7</v>
      </c>
      <c r="D6">
        <v>161</v>
      </c>
      <c r="E6" s="5">
        <f>D6/10</f>
        <v>16.100000000000001</v>
      </c>
      <c r="F6" s="6">
        <f>E6+C6</f>
        <v>29.8</v>
      </c>
      <c r="G6">
        <v>136</v>
      </c>
      <c r="H6" s="5">
        <f>(G6/2)/10</f>
        <v>6.8</v>
      </c>
      <c r="I6">
        <v>122</v>
      </c>
      <c r="J6">
        <f>(I6/2)/10</f>
        <v>6.1</v>
      </c>
      <c r="K6" s="6">
        <f>H6+J6</f>
        <v>12.899999999999999</v>
      </c>
      <c r="L6">
        <v>120</v>
      </c>
      <c r="M6" s="5">
        <f>L6/10</f>
        <v>12</v>
      </c>
      <c r="N6">
        <v>124</v>
      </c>
      <c r="O6">
        <f>N6/10</f>
        <v>12.4</v>
      </c>
      <c r="P6" s="6">
        <f>M6+O6</f>
        <v>24.4</v>
      </c>
      <c r="R6" s="5">
        <f>P6+K6+F6</f>
        <v>67.099999999999994</v>
      </c>
      <c r="S6" s="5"/>
      <c r="T6">
        <v>79.5</v>
      </c>
      <c r="U6">
        <v>61</v>
      </c>
    </row>
    <row r="7" spans="1:21" x14ac:dyDescent="0.25">
      <c r="A7" t="s">
        <v>16</v>
      </c>
      <c r="B7">
        <v>141</v>
      </c>
      <c r="C7" s="5">
        <f t="shared" ref="C7:C24" si="0">B7/10</f>
        <v>14.1</v>
      </c>
      <c r="D7">
        <v>141</v>
      </c>
      <c r="E7" s="5">
        <f t="shared" ref="E7:E24" si="1">D7/10</f>
        <v>14.1</v>
      </c>
      <c r="F7" s="6">
        <f t="shared" ref="F7:F24" si="2">E7+C7</f>
        <v>28.2</v>
      </c>
      <c r="G7">
        <v>127</v>
      </c>
      <c r="H7" s="5">
        <f t="shared" ref="H7:H24" si="3">(G7/2)/10</f>
        <v>6.35</v>
      </c>
      <c r="I7">
        <v>107</v>
      </c>
      <c r="J7">
        <f t="shared" ref="J7:J24" si="4">(I7/2)/10</f>
        <v>5.35</v>
      </c>
      <c r="K7" s="6">
        <f t="shared" ref="K7:K24" si="5">H7+J7</f>
        <v>11.7</v>
      </c>
      <c r="L7">
        <v>118</v>
      </c>
      <c r="M7" s="5">
        <f t="shared" ref="M7:M24" si="6">L7/10</f>
        <v>11.8</v>
      </c>
      <c r="N7">
        <v>108</v>
      </c>
      <c r="O7">
        <f t="shared" ref="O7:O24" si="7">N7/10</f>
        <v>10.8</v>
      </c>
      <c r="P7" s="6">
        <f t="shared" ref="P7:P24" si="8">M7+O7</f>
        <v>22.6</v>
      </c>
      <c r="R7" s="5">
        <f t="shared" ref="R7:R24" si="9">P7+K7+F7</f>
        <v>62.5</v>
      </c>
      <c r="S7" s="5"/>
      <c r="T7">
        <v>72</v>
      </c>
      <c r="U7">
        <v>61</v>
      </c>
    </row>
    <row r="8" spans="1:21" x14ac:dyDescent="0.25">
      <c r="C8" s="5"/>
      <c r="E8" s="5"/>
      <c r="F8" s="6"/>
      <c r="H8" s="5"/>
      <c r="K8" s="6"/>
      <c r="M8" s="5"/>
      <c r="P8" s="6"/>
      <c r="R8" s="5"/>
      <c r="S8" s="5"/>
    </row>
    <row r="9" spans="1:21" x14ac:dyDescent="0.25">
      <c r="A9" s="3" t="s">
        <v>17</v>
      </c>
      <c r="C9" s="5"/>
      <c r="E9" s="5"/>
      <c r="F9" s="6"/>
      <c r="H9" s="5"/>
      <c r="K9" s="6"/>
      <c r="M9" s="5"/>
      <c r="P9" s="6"/>
      <c r="R9" s="5"/>
      <c r="S9" s="5"/>
    </row>
    <row r="10" spans="1:21" x14ac:dyDescent="0.25">
      <c r="A10" t="s">
        <v>18</v>
      </c>
      <c r="B10">
        <v>177</v>
      </c>
      <c r="C10" s="5">
        <f t="shared" si="0"/>
        <v>17.7</v>
      </c>
      <c r="D10">
        <v>184</v>
      </c>
      <c r="E10" s="5">
        <f t="shared" si="1"/>
        <v>18.399999999999999</v>
      </c>
      <c r="F10" s="6">
        <f t="shared" si="2"/>
        <v>36.099999999999994</v>
      </c>
      <c r="G10">
        <v>145</v>
      </c>
      <c r="H10" s="5">
        <f t="shared" si="3"/>
        <v>7.25</v>
      </c>
      <c r="I10">
        <v>142</v>
      </c>
      <c r="J10">
        <f t="shared" si="4"/>
        <v>7.1</v>
      </c>
      <c r="K10" s="6">
        <f t="shared" si="5"/>
        <v>14.35</v>
      </c>
      <c r="L10">
        <v>146</v>
      </c>
      <c r="M10" s="5">
        <f t="shared" si="6"/>
        <v>14.6</v>
      </c>
      <c r="N10">
        <v>175</v>
      </c>
      <c r="O10">
        <f t="shared" si="7"/>
        <v>17.5</v>
      </c>
      <c r="P10" s="6">
        <f t="shared" si="8"/>
        <v>32.1</v>
      </c>
      <c r="R10" s="5">
        <f t="shared" si="9"/>
        <v>82.55</v>
      </c>
      <c r="S10" s="5"/>
      <c r="T10">
        <v>82</v>
      </c>
      <c r="U10">
        <v>82</v>
      </c>
    </row>
    <row r="11" spans="1:21" x14ac:dyDescent="0.25">
      <c r="A11" t="s">
        <v>19</v>
      </c>
      <c r="B11">
        <v>167</v>
      </c>
      <c r="C11" s="5">
        <f t="shared" si="0"/>
        <v>16.7</v>
      </c>
      <c r="D11">
        <v>166</v>
      </c>
      <c r="E11" s="5">
        <f t="shared" si="1"/>
        <v>16.600000000000001</v>
      </c>
      <c r="F11" s="6">
        <f t="shared" si="2"/>
        <v>33.299999999999997</v>
      </c>
      <c r="G11">
        <v>141</v>
      </c>
      <c r="H11" s="5">
        <f t="shared" si="3"/>
        <v>7.05</v>
      </c>
      <c r="I11">
        <v>133</v>
      </c>
      <c r="J11">
        <f t="shared" si="4"/>
        <v>6.65</v>
      </c>
      <c r="K11" s="6">
        <f t="shared" si="5"/>
        <v>13.7</v>
      </c>
      <c r="L11">
        <v>127</v>
      </c>
      <c r="M11" s="5">
        <f t="shared" si="6"/>
        <v>12.7</v>
      </c>
      <c r="N11">
        <v>143</v>
      </c>
      <c r="O11">
        <f t="shared" si="7"/>
        <v>14.3</v>
      </c>
      <c r="P11" s="6">
        <f t="shared" si="8"/>
        <v>27</v>
      </c>
      <c r="R11" s="5">
        <f t="shared" si="9"/>
        <v>74</v>
      </c>
      <c r="S11" s="5"/>
      <c r="T11">
        <v>80</v>
      </c>
      <c r="U11">
        <v>65</v>
      </c>
    </row>
    <row r="12" spans="1:21" x14ac:dyDescent="0.25">
      <c r="A12" t="s">
        <v>20</v>
      </c>
      <c r="B12">
        <v>150</v>
      </c>
      <c r="C12" s="5">
        <f t="shared" si="0"/>
        <v>15</v>
      </c>
      <c r="D12">
        <v>156</v>
      </c>
      <c r="E12" s="5">
        <f t="shared" si="1"/>
        <v>15.6</v>
      </c>
      <c r="F12" s="6">
        <f t="shared" si="2"/>
        <v>30.6</v>
      </c>
      <c r="G12">
        <v>138</v>
      </c>
      <c r="H12" s="5">
        <f t="shared" si="3"/>
        <v>6.9</v>
      </c>
      <c r="I12">
        <v>128</v>
      </c>
      <c r="J12">
        <f t="shared" si="4"/>
        <v>6.4</v>
      </c>
      <c r="K12" s="6">
        <f t="shared" si="5"/>
        <v>13.3</v>
      </c>
      <c r="L12">
        <v>144</v>
      </c>
      <c r="M12" s="5">
        <f t="shared" si="6"/>
        <v>14.4</v>
      </c>
      <c r="N12">
        <v>134</v>
      </c>
      <c r="O12">
        <f t="shared" si="7"/>
        <v>13.4</v>
      </c>
      <c r="P12" s="6">
        <f t="shared" si="8"/>
        <v>27.8</v>
      </c>
      <c r="R12" s="5">
        <f t="shared" si="9"/>
        <v>71.7</v>
      </c>
      <c r="S12" s="5"/>
      <c r="T12">
        <v>76</v>
      </c>
      <c r="U12">
        <v>72</v>
      </c>
    </row>
    <row r="13" spans="1:21" x14ac:dyDescent="0.25">
      <c r="C13" s="5"/>
      <c r="E13" s="5"/>
      <c r="F13" s="6"/>
      <c r="H13" s="5"/>
      <c r="K13" s="6"/>
      <c r="M13" s="5"/>
      <c r="P13" s="6"/>
      <c r="R13" s="5"/>
      <c r="S13" s="5"/>
    </row>
    <row r="14" spans="1:21" x14ac:dyDescent="0.25">
      <c r="A14" s="3" t="s">
        <v>21</v>
      </c>
      <c r="C14" s="5"/>
      <c r="E14" s="5"/>
      <c r="F14" s="6"/>
      <c r="H14" s="5"/>
      <c r="K14" s="6"/>
      <c r="M14" s="5"/>
      <c r="P14" s="6"/>
      <c r="R14" s="5"/>
      <c r="S14" s="5"/>
    </row>
    <row r="15" spans="1:21" x14ac:dyDescent="0.25">
      <c r="A15" t="s">
        <v>22</v>
      </c>
      <c r="B15">
        <v>185</v>
      </c>
      <c r="C15" s="5">
        <f t="shared" si="0"/>
        <v>18.5</v>
      </c>
      <c r="D15">
        <v>187</v>
      </c>
      <c r="E15" s="5">
        <f t="shared" si="1"/>
        <v>18.7</v>
      </c>
      <c r="F15" s="6">
        <f t="shared" si="2"/>
        <v>37.200000000000003</v>
      </c>
      <c r="G15">
        <v>165</v>
      </c>
      <c r="H15" s="5">
        <f t="shared" si="3"/>
        <v>8.25</v>
      </c>
      <c r="I15">
        <v>158</v>
      </c>
      <c r="J15">
        <f t="shared" si="4"/>
        <v>7.9</v>
      </c>
      <c r="K15" s="6">
        <f t="shared" si="5"/>
        <v>16.149999999999999</v>
      </c>
      <c r="L15">
        <v>151</v>
      </c>
      <c r="M15" s="5">
        <f t="shared" si="6"/>
        <v>15.1</v>
      </c>
      <c r="N15">
        <v>181</v>
      </c>
      <c r="O15">
        <f t="shared" si="7"/>
        <v>18.100000000000001</v>
      </c>
      <c r="P15" s="6">
        <f t="shared" si="8"/>
        <v>33.200000000000003</v>
      </c>
      <c r="R15" s="5">
        <f t="shared" si="9"/>
        <v>86.550000000000011</v>
      </c>
      <c r="S15" s="5"/>
      <c r="T15">
        <v>87</v>
      </c>
      <c r="U15">
        <v>76</v>
      </c>
    </row>
    <row r="16" spans="1:21" x14ac:dyDescent="0.25">
      <c r="A16" t="s">
        <v>23</v>
      </c>
      <c r="B16">
        <v>148</v>
      </c>
      <c r="C16" s="5">
        <f t="shared" si="0"/>
        <v>14.8</v>
      </c>
      <c r="D16">
        <v>162</v>
      </c>
      <c r="E16" s="5">
        <f t="shared" si="1"/>
        <v>16.2</v>
      </c>
      <c r="F16" s="6">
        <f t="shared" si="2"/>
        <v>31</v>
      </c>
      <c r="G16">
        <v>130</v>
      </c>
      <c r="H16" s="5">
        <f t="shared" si="3"/>
        <v>6.5</v>
      </c>
      <c r="I16">
        <v>124</v>
      </c>
      <c r="J16">
        <f t="shared" si="4"/>
        <v>6.2</v>
      </c>
      <c r="K16" s="6">
        <f t="shared" si="5"/>
        <v>12.7</v>
      </c>
      <c r="L16">
        <v>125</v>
      </c>
      <c r="M16" s="5">
        <f t="shared" si="6"/>
        <v>12.5</v>
      </c>
      <c r="N16">
        <v>132</v>
      </c>
      <c r="O16">
        <f t="shared" si="7"/>
        <v>13.2</v>
      </c>
      <c r="P16" s="6">
        <f t="shared" si="8"/>
        <v>25.7</v>
      </c>
      <c r="R16" s="5">
        <f t="shared" si="9"/>
        <v>69.400000000000006</v>
      </c>
      <c r="S16" s="5"/>
      <c r="T16">
        <v>80.5</v>
      </c>
      <c r="U16">
        <v>66</v>
      </c>
    </row>
    <row r="17" spans="1:21" x14ac:dyDescent="0.25">
      <c r="A17" t="s">
        <v>24</v>
      </c>
      <c r="B17">
        <v>147</v>
      </c>
      <c r="C17" s="5">
        <f t="shared" si="0"/>
        <v>14.7</v>
      </c>
      <c r="D17">
        <v>157</v>
      </c>
      <c r="E17" s="5">
        <f t="shared" si="1"/>
        <v>15.7</v>
      </c>
      <c r="F17" s="6">
        <f t="shared" si="2"/>
        <v>30.4</v>
      </c>
      <c r="G17">
        <v>140</v>
      </c>
      <c r="H17" s="5">
        <f t="shared" si="3"/>
        <v>7</v>
      </c>
      <c r="I17">
        <v>116</v>
      </c>
      <c r="J17">
        <f t="shared" si="4"/>
        <v>5.8</v>
      </c>
      <c r="K17" s="6">
        <f t="shared" si="5"/>
        <v>12.8</v>
      </c>
      <c r="L17">
        <v>121</v>
      </c>
      <c r="M17" s="5">
        <f t="shared" si="6"/>
        <v>12.1</v>
      </c>
      <c r="N17">
        <v>128</v>
      </c>
      <c r="O17">
        <f t="shared" si="7"/>
        <v>12.8</v>
      </c>
      <c r="P17" s="6">
        <f t="shared" si="8"/>
        <v>24.9</v>
      </c>
      <c r="R17" s="5">
        <f t="shared" si="9"/>
        <v>68.099999999999994</v>
      </c>
      <c r="S17" s="5"/>
      <c r="T17">
        <v>76</v>
      </c>
      <c r="U17">
        <v>62</v>
      </c>
    </row>
    <row r="18" spans="1:21" x14ac:dyDescent="0.25">
      <c r="A18" t="s">
        <v>25</v>
      </c>
      <c r="B18">
        <v>143</v>
      </c>
      <c r="C18" s="5">
        <f t="shared" si="0"/>
        <v>14.3</v>
      </c>
      <c r="D18">
        <v>153</v>
      </c>
      <c r="E18" s="5">
        <f t="shared" si="1"/>
        <v>15.3</v>
      </c>
      <c r="F18" s="6">
        <f t="shared" si="2"/>
        <v>29.6</v>
      </c>
      <c r="G18">
        <v>138</v>
      </c>
      <c r="H18" s="5">
        <f t="shared" si="3"/>
        <v>6.9</v>
      </c>
      <c r="I18">
        <v>111</v>
      </c>
      <c r="J18">
        <f t="shared" si="4"/>
        <v>5.55</v>
      </c>
      <c r="K18" s="6">
        <f t="shared" si="5"/>
        <v>12.45</v>
      </c>
      <c r="L18">
        <v>124</v>
      </c>
      <c r="M18" s="5">
        <f t="shared" si="6"/>
        <v>12.4</v>
      </c>
      <c r="N18">
        <v>108</v>
      </c>
      <c r="O18">
        <f t="shared" si="7"/>
        <v>10.8</v>
      </c>
      <c r="P18" s="6">
        <f t="shared" si="8"/>
        <v>23.200000000000003</v>
      </c>
      <c r="R18" s="5">
        <f t="shared" si="9"/>
        <v>65.25</v>
      </c>
      <c r="S18" s="5"/>
      <c r="T18">
        <v>76.5</v>
      </c>
      <c r="U18">
        <v>68</v>
      </c>
    </row>
    <row r="19" spans="1:21" x14ac:dyDescent="0.25">
      <c r="C19" s="5"/>
      <c r="E19" s="5"/>
      <c r="F19" s="6"/>
      <c r="H19" s="5"/>
      <c r="K19" s="6"/>
      <c r="M19" s="5"/>
      <c r="P19" s="6"/>
      <c r="R19" s="5"/>
      <c r="S19" s="5"/>
    </row>
    <row r="20" spans="1:21" x14ac:dyDescent="0.25">
      <c r="A20" s="3" t="s">
        <v>26</v>
      </c>
      <c r="C20" s="5"/>
      <c r="E20" s="5"/>
      <c r="F20" s="6"/>
      <c r="H20" s="5"/>
      <c r="K20" s="6"/>
      <c r="M20" s="5"/>
      <c r="P20" s="6"/>
      <c r="R20" s="5"/>
      <c r="S20" s="5"/>
    </row>
    <row r="21" spans="1:21" x14ac:dyDescent="0.25">
      <c r="A21" t="s">
        <v>27</v>
      </c>
      <c r="B21">
        <v>181</v>
      </c>
      <c r="C21" s="5">
        <f t="shared" si="0"/>
        <v>18.100000000000001</v>
      </c>
      <c r="D21">
        <v>186</v>
      </c>
      <c r="E21" s="5">
        <f t="shared" si="1"/>
        <v>18.600000000000001</v>
      </c>
      <c r="F21" s="6">
        <f t="shared" si="2"/>
        <v>36.700000000000003</v>
      </c>
      <c r="G21">
        <v>137</v>
      </c>
      <c r="H21" s="5">
        <f t="shared" si="3"/>
        <v>6.85</v>
      </c>
      <c r="I21">
        <v>162</v>
      </c>
      <c r="J21">
        <f t="shared" si="4"/>
        <v>8.1</v>
      </c>
      <c r="K21" s="6">
        <f t="shared" si="5"/>
        <v>14.95</v>
      </c>
      <c r="L21">
        <v>148</v>
      </c>
      <c r="M21" s="5">
        <f t="shared" si="6"/>
        <v>14.8</v>
      </c>
      <c r="N21">
        <v>176</v>
      </c>
      <c r="O21">
        <f t="shared" si="7"/>
        <v>17.600000000000001</v>
      </c>
      <c r="P21" s="6">
        <f t="shared" si="8"/>
        <v>32.400000000000006</v>
      </c>
      <c r="R21" s="5">
        <f t="shared" si="9"/>
        <v>84.050000000000011</v>
      </c>
      <c r="S21" s="5"/>
      <c r="T21">
        <v>86.5</v>
      </c>
      <c r="U21">
        <v>74</v>
      </c>
    </row>
    <row r="22" spans="1:21" x14ac:dyDescent="0.25">
      <c r="A22" t="s">
        <v>28</v>
      </c>
      <c r="B22">
        <v>176</v>
      </c>
      <c r="C22" s="5">
        <f t="shared" si="0"/>
        <v>17.600000000000001</v>
      </c>
      <c r="D22">
        <v>188</v>
      </c>
      <c r="E22" s="5">
        <f t="shared" si="1"/>
        <v>18.8</v>
      </c>
      <c r="F22" s="6">
        <f t="shared" si="2"/>
        <v>36.400000000000006</v>
      </c>
      <c r="G22">
        <v>133</v>
      </c>
      <c r="H22" s="5">
        <f t="shared" si="3"/>
        <v>6.65</v>
      </c>
      <c r="I22">
        <v>146</v>
      </c>
      <c r="J22">
        <f t="shared" si="4"/>
        <v>7.3</v>
      </c>
      <c r="K22" s="6">
        <f t="shared" si="5"/>
        <v>13.95</v>
      </c>
      <c r="L22">
        <v>146</v>
      </c>
      <c r="M22" s="5">
        <f t="shared" si="6"/>
        <v>14.6</v>
      </c>
      <c r="N22">
        <v>166</v>
      </c>
      <c r="O22">
        <f t="shared" si="7"/>
        <v>16.600000000000001</v>
      </c>
      <c r="P22" s="6">
        <f t="shared" si="8"/>
        <v>31.200000000000003</v>
      </c>
      <c r="R22" s="5">
        <f t="shared" si="9"/>
        <v>81.550000000000011</v>
      </c>
      <c r="S22" s="5"/>
      <c r="T22">
        <v>85.5</v>
      </c>
      <c r="U22">
        <v>85</v>
      </c>
    </row>
    <row r="23" spans="1:21" x14ac:dyDescent="0.25">
      <c r="A23" t="s">
        <v>29</v>
      </c>
      <c r="B23">
        <v>167</v>
      </c>
      <c r="C23" s="5">
        <f t="shared" si="0"/>
        <v>16.7</v>
      </c>
      <c r="D23">
        <v>187</v>
      </c>
      <c r="E23" s="5">
        <f t="shared" si="1"/>
        <v>18.7</v>
      </c>
      <c r="F23" s="6">
        <f t="shared" si="2"/>
        <v>35.4</v>
      </c>
      <c r="G23">
        <v>138</v>
      </c>
      <c r="H23" s="5">
        <f t="shared" si="3"/>
        <v>6.9</v>
      </c>
      <c r="I23">
        <v>138</v>
      </c>
      <c r="J23">
        <f t="shared" si="4"/>
        <v>6.9</v>
      </c>
      <c r="K23" s="6">
        <f t="shared" si="5"/>
        <v>13.8</v>
      </c>
      <c r="L23">
        <v>150</v>
      </c>
      <c r="M23" s="5">
        <f t="shared" si="6"/>
        <v>15</v>
      </c>
      <c r="N23">
        <v>160</v>
      </c>
      <c r="O23" s="7">
        <f t="shared" si="7"/>
        <v>16</v>
      </c>
      <c r="P23" s="6">
        <f t="shared" si="8"/>
        <v>31</v>
      </c>
      <c r="R23" s="5">
        <f t="shared" si="9"/>
        <v>80.199999999999989</v>
      </c>
      <c r="S23" s="5"/>
      <c r="T23">
        <v>80</v>
      </c>
      <c r="U23">
        <v>79</v>
      </c>
    </row>
    <row r="24" spans="1:21" x14ac:dyDescent="0.25">
      <c r="A24" t="s">
        <v>30</v>
      </c>
      <c r="B24">
        <v>162</v>
      </c>
      <c r="C24" s="5">
        <f t="shared" si="0"/>
        <v>16.2</v>
      </c>
      <c r="D24">
        <v>169</v>
      </c>
      <c r="E24" s="5">
        <f t="shared" si="1"/>
        <v>16.899999999999999</v>
      </c>
      <c r="F24" s="6">
        <f t="shared" si="2"/>
        <v>33.099999999999994</v>
      </c>
      <c r="G24">
        <v>136</v>
      </c>
      <c r="H24" s="5">
        <f t="shared" si="3"/>
        <v>6.8</v>
      </c>
      <c r="I24">
        <v>127</v>
      </c>
      <c r="J24">
        <f t="shared" si="4"/>
        <v>6.35</v>
      </c>
      <c r="K24" s="6">
        <f t="shared" si="5"/>
        <v>13.149999999999999</v>
      </c>
      <c r="L24">
        <v>132</v>
      </c>
      <c r="M24" s="5">
        <f t="shared" si="6"/>
        <v>13.2</v>
      </c>
      <c r="N24">
        <v>147</v>
      </c>
      <c r="O24">
        <f t="shared" si="7"/>
        <v>14.7</v>
      </c>
      <c r="P24" s="6">
        <f t="shared" si="8"/>
        <v>27.9</v>
      </c>
      <c r="R24" s="5">
        <f t="shared" si="9"/>
        <v>74.149999999999991</v>
      </c>
      <c r="S24" s="5"/>
      <c r="T24">
        <v>83</v>
      </c>
      <c r="U24">
        <v>70</v>
      </c>
    </row>
  </sheetData>
  <mergeCells count="9">
    <mergeCell ref="L2:M2"/>
    <mergeCell ref="N2:O2"/>
    <mergeCell ref="L1:P1"/>
    <mergeCell ref="B2:C2"/>
    <mergeCell ref="D2:E2"/>
    <mergeCell ref="G2:H2"/>
    <mergeCell ref="I2:J2"/>
    <mergeCell ref="B1:F1"/>
    <mergeCell ref="G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Balash Family</dc:creator>
  <cp:lastModifiedBy>Balash Family</cp:lastModifiedBy>
  <dcterms:created xsi:type="dcterms:W3CDTF">2014-10-12T23:42:26Z</dcterms:created>
  <dcterms:modified xsi:type="dcterms:W3CDTF">2014-10-13T00:17:48Z</dcterms:modified>
</cp:coreProperties>
</file>