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School Stuff\"/>
    </mc:Choice>
  </mc:AlternateContent>
  <bookViews>
    <workbookView xWindow="0" yWindow="0" windowWidth="20490" windowHeight="7755"/>
  </bookViews>
  <sheets>
    <sheet name="Scores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N20" i="2" l="1"/>
  <c r="M20" i="2"/>
  <c r="K20" i="2"/>
  <c r="H20" i="2"/>
  <c r="N19" i="2"/>
  <c r="M19" i="2"/>
  <c r="K19" i="2"/>
  <c r="H19" i="2"/>
  <c r="N18" i="2"/>
  <c r="M18" i="2"/>
  <c r="K18" i="2"/>
  <c r="H18" i="2"/>
  <c r="N17" i="2"/>
  <c r="M17" i="2"/>
  <c r="K17" i="2"/>
  <c r="H17" i="2"/>
  <c r="N16" i="2"/>
  <c r="M16" i="2"/>
  <c r="K16" i="2"/>
  <c r="H16" i="2"/>
  <c r="N14" i="2"/>
  <c r="M14" i="2"/>
  <c r="K14" i="2"/>
  <c r="H14" i="2"/>
  <c r="N13" i="2"/>
  <c r="M13" i="2"/>
  <c r="K13" i="2"/>
  <c r="H13" i="2"/>
  <c r="N12" i="2"/>
  <c r="M12" i="2"/>
  <c r="K12" i="2"/>
  <c r="H12" i="2"/>
  <c r="N11" i="2"/>
  <c r="O11" i="2"/>
  <c r="M11" i="2"/>
  <c r="K11" i="2"/>
  <c r="H11" i="2"/>
  <c r="N9" i="2"/>
  <c r="M9" i="2"/>
  <c r="K9" i="2"/>
  <c r="H9" i="2"/>
  <c r="N8" i="2"/>
  <c r="M8" i="2"/>
  <c r="K8" i="2"/>
  <c r="H8" i="2"/>
  <c r="N7" i="2"/>
  <c r="O7" i="2" s="1"/>
  <c r="M7" i="2"/>
  <c r="K7" i="2"/>
  <c r="H7" i="2"/>
  <c r="N5" i="2"/>
  <c r="O5" i="2" s="1"/>
  <c r="M5" i="2"/>
  <c r="K5" i="2"/>
  <c r="H5" i="2"/>
  <c r="I5" i="2" s="1"/>
  <c r="N4" i="2"/>
  <c r="M4" i="2"/>
  <c r="K4" i="2"/>
  <c r="H4" i="2"/>
  <c r="N3" i="2"/>
  <c r="M3" i="2"/>
  <c r="K3" i="2"/>
  <c r="H3" i="2"/>
  <c r="O18" i="2" l="1"/>
  <c r="O20" i="2"/>
  <c r="I18" i="2"/>
  <c r="I20" i="2"/>
  <c r="I16" i="2"/>
  <c r="I19" i="2"/>
  <c r="O19" i="2"/>
  <c r="O16" i="2"/>
  <c r="O17" i="2"/>
  <c r="I17" i="2"/>
  <c r="I11" i="2"/>
  <c r="I13" i="2"/>
  <c r="O13" i="2"/>
  <c r="I12" i="2"/>
  <c r="O12" i="2"/>
  <c r="I14" i="2"/>
  <c r="O14" i="2"/>
  <c r="O9" i="2"/>
  <c r="I8" i="2"/>
  <c r="I7" i="2"/>
  <c r="O8" i="2"/>
  <c r="I9" i="2"/>
  <c r="O4" i="2"/>
  <c r="I4" i="2"/>
  <c r="O3" i="2"/>
  <c r="I3" i="2"/>
</calcChain>
</file>

<file path=xl/sharedStrings.xml><?xml version="1.0" encoding="utf-8"?>
<sst xmlns="http://schemas.openxmlformats.org/spreadsheetml/2006/main" count="60" uniqueCount="37">
  <si>
    <t>RECAP SHEET</t>
  </si>
  <si>
    <t>Music GE Yontz</t>
  </si>
  <si>
    <t>Music Ind. Dietrich</t>
  </si>
  <si>
    <t>Visual GE McNulty</t>
  </si>
  <si>
    <t>Visual Ind. York</t>
  </si>
  <si>
    <t>COMPOSITE</t>
  </si>
  <si>
    <t>Rank</t>
  </si>
  <si>
    <t>Perc.</t>
  </si>
  <si>
    <t>Aux</t>
  </si>
  <si>
    <t>Winds</t>
  </si>
  <si>
    <t>A</t>
  </si>
  <si>
    <t>Fieldcrest</t>
  </si>
  <si>
    <t>Watseka</t>
  </si>
  <si>
    <t>El Paso</t>
  </si>
  <si>
    <t xml:space="preserve"> </t>
  </si>
  <si>
    <t>AA</t>
  </si>
  <si>
    <t>U High</t>
  </si>
  <si>
    <t>Prairie Central</t>
  </si>
  <si>
    <t>Eureka</t>
  </si>
  <si>
    <t>AAA</t>
  </si>
  <si>
    <t>Danville</t>
  </si>
  <si>
    <t>Morris</t>
  </si>
  <si>
    <t>Streator</t>
  </si>
  <si>
    <t>East Peoria</t>
  </si>
  <si>
    <t>AAAA</t>
  </si>
  <si>
    <t>Plainfield East</t>
  </si>
  <si>
    <t>Normal West</t>
  </si>
  <si>
    <t>Joilet West</t>
  </si>
  <si>
    <t>Champaign Centennial</t>
  </si>
  <si>
    <t>Washington</t>
  </si>
  <si>
    <t xml:space="preserve">A third caption award for best winds will be given to the group in each class with the highest total music score from the three music judges. </t>
  </si>
  <si>
    <t>In the event of a tie in the Best Winds caption, the tie will be broken by the score of the judge in the first column.</t>
  </si>
  <si>
    <t xml:space="preserve">Ties in Class and Overall will broken </t>
  </si>
  <si>
    <t>by the combined music scores</t>
  </si>
  <si>
    <t>GRAND CHAMPION</t>
  </si>
  <si>
    <t>School:</t>
  </si>
  <si>
    <t>Music GE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</si>
</sst>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9"/>
      <name val="Arial"/>
    </font>
    <font>
      <b/>
      <u/>
      <sz val="9"/>
      <name val="Arial"/>
    </font>
    <font>
      <sz val="8"/>
      <name val="Arial"/>
    </font>
    <font>
      <sz val="12"/>
      <color indexed="8"/>
      <name val="Arial"/>
    </font>
    <font>
      <b/>
      <u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3" fillId="0" borderId="11" xfId="0" applyFont="1" applyBorder="1" applyAlignment="1">
      <alignment horizontal="center"/>
    </xf>
    <xf numFmtId="0" fontId="2" fillId="2" borderId="12" xfId="0" applyFont="1" applyFill="1" applyBorder="1"/>
    <xf numFmtId="0" fontId="9" fillId="0" borderId="1" xfId="0" applyFont="1" applyBorder="1" applyAlignment="1">
      <alignment horizontal="left" vertical="top" wrapText="1"/>
    </xf>
    <xf numFmtId="0" fontId="8" fillId="0" borderId="0" xfId="0" applyFont="1" applyFill="1" applyBorder="1" applyAlignment="1"/>
    <xf numFmtId="0" fontId="7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13" xfId="0" applyFont="1" applyFill="1" applyBorder="1" applyAlignment="1">
      <alignment horizontal="left"/>
    </xf>
    <xf numFmtId="0" fontId="2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left" vertical="top" wrapText="1"/>
    </xf>
    <xf numFmtId="2" fontId="2" fillId="5" borderId="0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1" borderId="2" xfId="0" applyFont="1" applyFill="1" applyBorder="1" applyAlignment="1">
      <alignment horizontal="center"/>
    </xf>
    <xf numFmtId="0" fontId="3" fillId="1" borderId="3" xfId="0" applyFont="1" applyFill="1" applyBorder="1" applyAlignment="1">
      <alignment horizontal="center"/>
    </xf>
    <xf numFmtId="2" fontId="2" fillId="1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1" borderId="1" xfId="0" applyFont="1" applyFill="1" applyBorder="1" applyAlignment="1">
      <alignment horizontal="center"/>
    </xf>
    <xf numFmtId="0" fontId="2" fillId="1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5" workbookViewId="0">
      <selection sqref="A1:O30"/>
    </sheetView>
  </sheetViews>
  <sheetFormatPr defaultRowHeight="12.75" x14ac:dyDescent="0.2"/>
  <cols>
    <col min="2" max="2" width="20.140625" customWidth="1"/>
    <col min="8" max="8" width="11.42578125" customWidth="1"/>
  </cols>
  <sheetData>
    <row r="1" spans="1:16" ht="25.5" x14ac:dyDescent="0.2">
      <c r="A1" s="63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" ht="24" x14ac:dyDescent="0.2">
      <c r="A2" s="2"/>
      <c r="B2" s="24"/>
      <c r="C2" s="22" t="s">
        <v>1</v>
      </c>
      <c r="D2" s="22" t="s">
        <v>36</v>
      </c>
      <c r="E2" s="5" t="s">
        <v>2</v>
      </c>
      <c r="F2" s="5" t="s">
        <v>3</v>
      </c>
      <c r="G2" s="6" t="s">
        <v>4</v>
      </c>
      <c r="H2" s="51" t="s">
        <v>5</v>
      </c>
      <c r="I2" s="52" t="s">
        <v>6</v>
      </c>
      <c r="J2" s="3" t="s">
        <v>7</v>
      </c>
      <c r="K2" s="50" t="s">
        <v>6</v>
      </c>
      <c r="L2" s="51" t="s">
        <v>8</v>
      </c>
      <c r="M2" s="57" t="s">
        <v>6</v>
      </c>
      <c r="N2" s="11" t="s">
        <v>9</v>
      </c>
      <c r="O2" s="12" t="s">
        <v>6</v>
      </c>
      <c r="P2" s="4"/>
    </row>
    <row r="3" spans="1:16" x14ac:dyDescent="0.2">
      <c r="A3" s="7" t="s">
        <v>10</v>
      </c>
      <c r="B3" s="26" t="s">
        <v>11</v>
      </c>
      <c r="C3">
        <v>105</v>
      </c>
      <c r="D3">
        <v>100</v>
      </c>
      <c r="E3">
        <v>100</v>
      </c>
      <c r="F3">
        <v>108</v>
      </c>
      <c r="G3">
        <v>100</v>
      </c>
      <c r="H3" s="53">
        <f>AVERAGE(C3:G3)</f>
        <v>102.6</v>
      </c>
      <c r="I3" s="58">
        <f>RANK(H3,$H$3:$H$5,0)</f>
        <v>3</v>
      </c>
      <c r="J3">
        <v>60</v>
      </c>
      <c r="K3" s="8">
        <f>RANK(J3,$J$3:$J$5,0)</f>
        <v>3</v>
      </c>
      <c r="L3">
        <v>50</v>
      </c>
      <c r="M3" s="58">
        <f>RANK(L3,$L$3:$L$5,0)</f>
        <v>3</v>
      </c>
      <c r="N3" s="33">
        <f>AVERAGE(C3:E3)</f>
        <v>101.66666666666667</v>
      </c>
      <c r="O3" s="8">
        <f>RANK(N3,$N$3:$N$5,0)</f>
        <v>3</v>
      </c>
      <c r="P3" s="1"/>
    </row>
    <row r="4" spans="1:16" x14ac:dyDescent="0.2">
      <c r="A4" s="7" t="s">
        <v>10</v>
      </c>
      <c r="B4" s="26" t="s">
        <v>12</v>
      </c>
      <c r="C4">
        <v>107</v>
      </c>
      <c r="D4">
        <v>128</v>
      </c>
      <c r="E4">
        <v>109</v>
      </c>
      <c r="F4">
        <v>122</v>
      </c>
      <c r="G4">
        <v>116</v>
      </c>
      <c r="H4" s="53">
        <f>AVERAGE(C4:G4)</f>
        <v>116.4</v>
      </c>
      <c r="I4" s="58">
        <f>RANK(H4,$H$3:$H$5,0)</f>
        <v>1</v>
      </c>
      <c r="J4">
        <v>66</v>
      </c>
      <c r="K4" s="8">
        <f>RANK(J4,$J$3:$J$5,0)</f>
        <v>1</v>
      </c>
      <c r="L4">
        <v>56</v>
      </c>
      <c r="M4" s="58">
        <f>RANK(L4,$L$3:$L$5,0)</f>
        <v>1</v>
      </c>
      <c r="N4" s="33">
        <f t="shared" ref="N4:N19" si="0">AVERAGE(C4:E4)</f>
        <v>114.66666666666667</v>
      </c>
      <c r="O4" s="8">
        <f>RANK(N4,$N$3:$N$5,0)</f>
        <v>1</v>
      </c>
      <c r="P4" s="1"/>
    </row>
    <row r="5" spans="1:16" x14ac:dyDescent="0.2">
      <c r="A5" s="7" t="s">
        <v>10</v>
      </c>
      <c r="B5" s="26" t="s">
        <v>13</v>
      </c>
      <c r="C5">
        <v>103</v>
      </c>
      <c r="D5">
        <v>132</v>
      </c>
      <c r="E5">
        <v>107</v>
      </c>
      <c r="F5">
        <v>104</v>
      </c>
      <c r="G5">
        <v>103</v>
      </c>
      <c r="H5" s="53">
        <f>AVERAGE(C5:G5)</f>
        <v>109.8</v>
      </c>
      <c r="I5" s="58">
        <f>RANK(H5,$H$3:$H$5,0)</f>
        <v>2</v>
      </c>
      <c r="J5">
        <v>62</v>
      </c>
      <c r="K5" s="8">
        <f>RANK(J5,$J$3:$J$5,0)</f>
        <v>2</v>
      </c>
      <c r="L5">
        <v>53</v>
      </c>
      <c r="M5" s="58">
        <f>RANK(L5,$L$3:$L$5,0)</f>
        <v>2</v>
      </c>
      <c r="N5" s="33">
        <f t="shared" si="0"/>
        <v>114</v>
      </c>
      <c r="O5" s="8">
        <f>RANK(N5,$N$3:$N$5,0)</f>
        <v>2</v>
      </c>
      <c r="P5" s="1"/>
    </row>
    <row r="6" spans="1:16" x14ac:dyDescent="0.2">
      <c r="A6" s="9"/>
      <c r="B6" s="25"/>
      <c r="C6" s="17"/>
      <c r="D6" s="17"/>
      <c r="E6" s="17"/>
      <c r="F6" s="17"/>
      <c r="G6" s="17"/>
      <c r="H6" s="54" t="s">
        <v>14</v>
      </c>
      <c r="I6" s="59"/>
      <c r="J6" s="60"/>
      <c r="K6" s="17"/>
      <c r="L6" s="61"/>
      <c r="M6" s="59"/>
      <c r="N6" s="34" t="s">
        <v>14</v>
      </c>
      <c r="O6" s="19"/>
      <c r="P6" s="1"/>
    </row>
    <row r="7" spans="1:16" x14ac:dyDescent="0.2">
      <c r="A7" s="7" t="s">
        <v>15</v>
      </c>
      <c r="B7" s="23" t="s">
        <v>16</v>
      </c>
      <c r="C7">
        <v>123</v>
      </c>
      <c r="D7">
        <v>145</v>
      </c>
      <c r="E7">
        <v>127</v>
      </c>
      <c r="F7">
        <v>128</v>
      </c>
      <c r="G7">
        <v>114</v>
      </c>
      <c r="H7" s="53">
        <f t="shared" ref="H7:H14" si="1">AVERAGE(C7:G7)</f>
        <v>127.4</v>
      </c>
      <c r="I7" s="58">
        <f>RANK(H7,$H$7:$H$9,0)</f>
        <v>2</v>
      </c>
      <c r="J7">
        <v>81</v>
      </c>
      <c r="K7" s="8">
        <f>RANK(J7,$J$7:$J$9,0)</f>
        <v>1</v>
      </c>
      <c r="L7">
        <v>52</v>
      </c>
      <c r="M7" s="58">
        <f>RANK(L7,$L$7:$L$9,0)</f>
        <v>3</v>
      </c>
      <c r="N7" s="33">
        <f t="shared" si="0"/>
        <v>131.66666666666666</v>
      </c>
      <c r="O7" s="8">
        <f>RANK(N7,$N$7:$N$9,0)</f>
        <v>2</v>
      </c>
      <c r="P7" s="1"/>
    </row>
    <row r="8" spans="1:16" x14ac:dyDescent="0.2">
      <c r="A8" s="7" t="s">
        <v>15</v>
      </c>
      <c r="B8" s="23" t="s">
        <v>17</v>
      </c>
      <c r="C8">
        <v>116</v>
      </c>
      <c r="D8">
        <v>132</v>
      </c>
      <c r="E8">
        <v>135</v>
      </c>
      <c r="F8">
        <v>120</v>
      </c>
      <c r="G8">
        <v>118</v>
      </c>
      <c r="H8" s="53">
        <f t="shared" si="1"/>
        <v>124.2</v>
      </c>
      <c r="I8" s="58">
        <f>RANK(H8,$H$7:$H$9,0)</f>
        <v>3</v>
      </c>
      <c r="J8">
        <v>78</v>
      </c>
      <c r="K8" s="8">
        <f>RANK(J8,$J$7:$J$9,0)</f>
        <v>2</v>
      </c>
      <c r="L8">
        <v>58</v>
      </c>
      <c r="M8" s="58">
        <f>RANK(L8,$L$7:$L$9,0)</f>
        <v>2</v>
      </c>
      <c r="N8" s="33">
        <f t="shared" si="0"/>
        <v>127.66666666666667</v>
      </c>
      <c r="O8" s="8">
        <f>RANK(N8,$N$7:$N$9,0)</f>
        <v>3</v>
      </c>
      <c r="P8" s="1"/>
    </row>
    <row r="9" spans="1:16" x14ac:dyDescent="0.2">
      <c r="A9" s="7" t="s">
        <v>15</v>
      </c>
      <c r="B9" s="23" t="s">
        <v>18</v>
      </c>
      <c r="C9">
        <v>110</v>
      </c>
      <c r="D9">
        <v>157</v>
      </c>
      <c r="E9">
        <v>145</v>
      </c>
      <c r="F9">
        <v>134</v>
      </c>
      <c r="G9">
        <v>129</v>
      </c>
      <c r="H9" s="53">
        <f t="shared" si="1"/>
        <v>135</v>
      </c>
      <c r="I9" s="58">
        <f>RANK(H9,$H$7:$H$9,0)</f>
        <v>1</v>
      </c>
      <c r="J9">
        <v>73</v>
      </c>
      <c r="K9" s="8">
        <f>RANK(J9,$J$7:$J$9,0)</f>
        <v>3</v>
      </c>
      <c r="L9">
        <v>63</v>
      </c>
      <c r="M9" s="58">
        <f>RANK(L9,$L$7:$L$9,0)</f>
        <v>1</v>
      </c>
      <c r="N9" s="33">
        <f t="shared" si="0"/>
        <v>137.33333333333334</v>
      </c>
      <c r="O9" s="8">
        <f>RANK(N9,$N$7:$N$9,0)</f>
        <v>1</v>
      </c>
      <c r="P9" s="1"/>
    </row>
    <row r="10" spans="1:16" x14ac:dyDescent="0.2">
      <c r="A10" s="9"/>
      <c r="B10" s="9"/>
      <c r="C10" s="17"/>
      <c r="D10" s="17"/>
      <c r="E10" s="17"/>
      <c r="F10" s="17"/>
      <c r="G10" s="17"/>
      <c r="H10" s="54"/>
      <c r="I10" s="59"/>
      <c r="J10" s="60"/>
      <c r="K10" s="17"/>
      <c r="L10" s="61"/>
      <c r="M10" s="59"/>
      <c r="N10" s="34" t="s">
        <v>14</v>
      </c>
      <c r="O10" s="19"/>
      <c r="P10" s="1"/>
    </row>
    <row r="11" spans="1:16" x14ac:dyDescent="0.2">
      <c r="A11" s="7" t="s">
        <v>19</v>
      </c>
      <c r="B11" s="23" t="s">
        <v>20</v>
      </c>
      <c r="C11">
        <v>118</v>
      </c>
      <c r="D11">
        <v>136</v>
      </c>
      <c r="E11">
        <v>133</v>
      </c>
      <c r="F11">
        <v>139</v>
      </c>
      <c r="G11">
        <v>120</v>
      </c>
      <c r="H11" s="53">
        <f t="shared" si="1"/>
        <v>129.19999999999999</v>
      </c>
      <c r="I11" s="58">
        <f>RANK(H11,$H$11:$H$14,0)</f>
        <v>3</v>
      </c>
      <c r="J11">
        <v>74</v>
      </c>
      <c r="K11" s="8">
        <f>RANK(J11,$J$11:$J$14,0)</f>
        <v>3</v>
      </c>
      <c r="L11">
        <v>50</v>
      </c>
      <c r="M11" s="58">
        <f>RANK(L11,$L$11:$L$14,0)</f>
        <v>4</v>
      </c>
      <c r="N11" s="33">
        <f t="shared" si="0"/>
        <v>129</v>
      </c>
      <c r="O11" s="8">
        <f>RANK(N11,$N$11:$N$14,0)</f>
        <v>3</v>
      </c>
      <c r="P11" s="1"/>
    </row>
    <row r="12" spans="1:16" x14ac:dyDescent="0.2">
      <c r="A12" s="7" t="s">
        <v>19</v>
      </c>
      <c r="B12" s="23" t="s">
        <v>21</v>
      </c>
      <c r="C12">
        <v>121</v>
      </c>
      <c r="D12">
        <v>133</v>
      </c>
      <c r="E12">
        <v>128</v>
      </c>
      <c r="F12">
        <v>119</v>
      </c>
      <c r="G12">
        <v>122</v>
      </c>
      <c r="H12" s="53">
        <f t="shared" si="1"/>
        <v>124.6</v>
      </c>
      <c r="I12" s="58">
        <f>RANK(H12,$H$11:$H$14,0)</f>
        <v>4</v>
      </c>
      <c r="J12">
        <v>77</v>
      </c>
      <c r="K12" s="8">
        <f>RANK(J12,$J$11:$J$14,0)</f>
        <v>2</v>
      </c>
      <c r="L12">
        <v>58</v>
      </c>
      <c r="M12" s="58">
        <f>RANK(L12,$L$11:$L$14,0)</f>
        <v>2</v>
      </c>
      <c r="N12" s="33">
        <f t="shared" si="0"/>
        <v>127.33333333333333</v>
      </c>
      <c r="O12" s="8">
        <f>RANK(N12,$N$11:$N$14,0)</f>
        <v>4</v>
      </c>
      <c r="P12" s="1"/>
    </row>
    <row r="13" spans="1:16" x14ac:dyDescent="0.2">
      <c r="A13" s="7" t="s">
        <v>19</v>
      </c>
      <c r="B13" s="23" t="s">
        <v>22</v>
      </c>
      <c r="C13">
        <v>129</v>
      </c>
      <c r="D13">
        <v>155</v>
      </c>
      <c r="E13">
        <v>147</v>
      </c>
      <c r="F13">
        <v>116</v>
      </c>
      <c r="G13">
        <v>125</v>
      </c>
      <c r="H13" s="53">
        <f t="shared" si="1"/>
        <v>134.4</v>
      </c>
      <c r="I13" s="58">
        <f>RANK(H13,$H$11:$H$14,0)</f>
        <v>2</v>
      </c>
      <c r="J13">
        <v>72</v>
      </c>
      <c r="K13" s="8">
        <f>RANK(J13,$J$11:$J$14,0)</f>
        <v>4</v>
      </c>
      <c r="L13">
        <v>52</v>
      </c>
      <c r="M13" s="58">
        <f>RANK(L13,$L$11:$L$14,0)</f>
        <v>3</v>
      </c>
      <c r="N13" s="33">
        <f t="shared" si="0"/>
        <v>143.66666666666666</v>
      </c>
      <c r="O13" s="8">
        <f>RANK(N13,$N$11:$N$14,0)</f>
        <v>2</v>
      </c>
      <c r="P13" s="1"/>
    </row>
    <row r="14" spans="1:16" x14ac:dyDescent="0.2">
      <c r="A14" s="7" t="s">
        <v>19</v>
      </c>
      <c r="B14" s="23" t="s">
        <v>23</v>
      </c>
      <c r="C14">
        <v>137</v>
      </c>
      <c r="D14">
        <v>166</v>
      </c>
      <c r="E14">
        <v>164</v>
      </c>
      <c r="F14">
        <v>150</v>
      </c>
      <c r="G14">
        <v>131</v>
      </c>
      <c r="H14" s="53">
        <f t="shared" si="1"/>
        <v>149.6</v>
      </c>
      <c r="I14" s="58">
        <f>RANK(H14,$H$11:$H$14,0)</f>
        <v>1</v>
      </c>
      <c r="J14">
        <v>80</v>
      </c>
      <c r="K14" s="8">
        <f>RANK(J14,$J$11:$J$14,0)</f>
        <v>1</v>
      </c>
      <c r="L14">
        <v>59</v>
      </c>
      <c r="M14" s="58">
        <f>RANK(L14,$L$11:$L$14,0)</f>
        <v>1</v>
      </c>
      <c r="N14" s="33">
        <f t="shared" si="0"/>
        <v>155.66666666666666</v>
      </c>
      <c r="O14" s="8">
        <f>RANK(N14,$N$11:$N$14,0)</f>
        <v>1</v>
      </c>
      <c r="P14" s="1"/>
    </row>
    <row r="15" spans="1:16" x14ac:dyDescent="0.2">
      <c r="A15" s="9"/>
      <c r="B15" s="9"/>
      <c r="C15" s="17"/>
      <c r="D15" s="17"/>
      <c r="E15" s="17"/>
      <c r="F15" s="17"/>
      <c r="G15" s="17"/>
      <c r="H15" s="54" t="s">
        <v>14</v>
      </c>
      <c r="I15" s="59"/>
      <c r="J15" s="60"/>
      <c r="K15" s="17"/>
      <c r="L15" s="61"/>
      <c r="M15" s="59"/>
      <c r="N15" s="34" t="s">
        <v>14</v>
      </c>
      <c r="O15" s="19"/>
      <c r="P15" s="1"/>
    </row>
    <row r="16" spans="1:16" x14ac:dyDescent="0.2">
      <c r="A16" s="23" t="s">
        <v>24</v>
      </c>
      <c r="B16" s="23" t="s">
        <v>25</v>
      </c>
      <c r="C16">
        <v>119</v>
      </c>
      <c r="D16">
        <v>171</v>
      </c>
      <c r="E16">
        <v>147</v>
      </c>
      <c r="F16">
        <v>147</v>
      </c>
      <c r="G16">
        <v>128</v>
      </c>
      <c r="H16" s="53">
        <f>AVERAGE(C16:G16)</f>
        <v>142.4</v>
      </c>
      <c r="I16" s="58">
        <f>RANK(H16,$H$16:$H$20,0)</f>
        <v>4</v>
      </c>
      <c r="J16">
        <v>84</v>
      </c>
      <c r="K16" s="8">
        <f>RANK(J16,$J$16:$J$20,0)</f>
        <v>2</v>
      </c>
      <c r="L16">
        <v>54</v>
      </c>
      <c r="M16" s="58">
        <f>RANK(L16,$L$16:$L$20,0)</f>
        <v>3</v>
      </c>
      <c r="N16" s="33">
        <f t="shared" si="0"/>
        <v>145.66666666666666</v>
      </c>
      <c r="O16" s="8">
        <f>RANK(N16,$N$16:$N$20,0)</f>
        <v>4</v>
      </c>
      <c r="P16" s="1"/>
    </row>
    <row r="17" spans="1:16" x14ac:dyDescent="0.2">
      <c r="A17" s="23" t="s">
        <v>24</v>
      </c>
      <c r="B17" s="23" t="s">
        <v>26</v>
      </c>
      <c r="C17">
        <v>150</v>
      </c>
      <c r="D17">
        <v>176</v>
      </c>
      <c r="E17">
        <v>174</v>
      </c>
      <c r="F17">
        <v>154</v>
      </c>
      <c r="G17">
        <v>150</v>
      </c>
      <c r="H17" s="53">
        <f>AVERAGE(C17:G17)</f>
        <v>160.80000000000001</v>
      </c>
      <c r="I17" s="58">
        <f>RANK(H17,$H$16:$H$20,0)</f>
        <v>1</v>
      </c>
      <c r="J17">
        <v>85</v>
      </c>
      <c r="K17" s="8">
        <f>RANK(J17,$J$16:$J$20,0)</f>
        <v>1</v>
      </c>
      <c r="L17">
        <v>64</v>
      </c>
      <c r="M17" s="58">
        <f>RANK(L17,$L$16:$L$20,0)</f>
        <v>1</v>
      </c>
      <c r="N17" s="33">
        <f t="shared" si="0"/>
        <v>166.66666666666666</v>
      </c>
      <c r="O17" s="8">
        <f>RANK(N17,$N$16:$N$20,0)</f>
        <v>1</v>
      </c>
      <c r="P17" s="1"/>
    </row>
    <row r="18" spans="1:16" x14ac:dyDescent="0.2">
      <c r="A18" s="23" t="s">
        <v>24</v>
      </c>
      <c r="B18" s="23" t="s">
        <v>27</v>
      </c>
      <c r="C18">
        <v>126</v>
      </c>
      <c r="D18">
        <v>165</v>
      </c>
      <c r="E18">
        <v>159</v>
      </c>
      <c r="F18">
        <v>140</v>
      </c>
      <c r="G18">
        <v>127</v>
      </c>
      <c r="H18" s="53">
        <f>AVERAGE(C18:G18)</f>
        <v>143.4</v>
      </c>
      <c r="I18" s="58">
        <f>RANK(H18,$H$16:$H$20,0)</f>
        <v>3</v>
      </c>
      <c r="J18">
        <v>81</v>
      </c>
      <c r="K18" s="8">
        <f>RANK(J18,$J$16:$J$20,0)</f>
        <v>4</v>
      </c>
      <c r="L18">
        <v>54</v>
      </c>
      <c r="M18" s="58">
        <f>RANK(L18,$L$16:$L$20,0)</f>
        <v>3</v>
      </c>
      <c r="N18" s="33">
        <f t="shared" si="0"/>
        <v>150</v>
      </c>
      <c r="O18" s="8">
        <f>RANK(N18,$N$16:$N$20,0)</f>
        <v>3</v>
      </c>
      <c r="P18" s="1"/>
    </row>
    <row r="19" spans="1:16" x14ac:dyDescent="0.2">
      <c r="A19" s="23" t="s">
        <v>24</v>
      </c>
      <c r="B19" s="62" t="s">
        <v>28</v>
      </c>
      <c r="C19">
        <v>117</v>
      </c>
      <c r="D19">
        <v>168</v>
      </c>
      <c r="E19">
        <v>144</v>
      </c>
      <c r="F19">
        <v>135</v>
      </c>
      <c r="G19">
        <v>126</v>
      </c>
      <c r="H19" s="53">
        <f>AVERAGE(C19:G19)</f>
        <v>138</v>
      </c>
      <c r="I19" s="58">
        <f>RANK(H19,$H$16:$H$20,0)</f>
        <v>5</v>
      </c>
      <c r="J19">
        <v>76</v>
      </c>
      <c r="K19" s="8">
        <f>RANK(J19,$J$16:$J$20,0)</f>
        <v>5</v>
      </c>
      <c r="L19">
        <v>47</v>
      </c>
      <c r="M19" s="58">
        <f>RANK(L19,$L$16:$L$20,0)</f>
        <v>5</v>
      </c>
      <c r="N19" s="33">
        <f t="shared" si="0"/>
        <v>143</v>
      </c>
      <c r="O19" s="8">
        <f>RANK(N19,$N$16:$N$20,0)</f>
        <v>5</v>
      </c>
      <c r="P19" s="1"/>
    </row>
    <row r="20" spans="1:16" x14ac:dyDescent="0.2">
      <c r="A20" s="23" t="s">
        <v>24</v>
      </c>
      <c r="B20" s="23" t="s">
        <v>29</v>
      </c>
      <c r="C20">
        <v>155</v>
      </c>
      <c r="D20">
        <v>176</v>
      </c>
      <c r="E20">
        <v>164</v>
      </c>
      <c r="F20">
        <v>148</v>
      </c>
      <c r="G20">
        <v>149</v>
      </c>
      <c r="H20" s="53">
        <f>AVERAGE(C20:G20)</f>
        <v>158.4</v>
      </c>
      <c r="I20" s="58">
        <f>RANK(H20,$H$16:$H$20,0)</f>
        <v>2</v>
      </c>
      <c r="J20">
        <v>83</v>
      </c>
      <c r="K20" s="8">
        <f>RANK(J20,$J$16:$J$20,0)</f>
        <v>3</v>
      </c>
      <c r="L20">
        <v>60</v>
      </c>
      <c r="M20" s="58">
        <f>RANK(L20,$L$16:$L$20,0)</f>
        <v>2</v>
      </c>
      <c r="N20" s="33">
        <f>AVERAGE(C20:E20)</f>
        <v>165</v>
      </c>
      <c r="O20" s="8">
        <f>RANK(N20,$N$16:$N$20,0)</f>
        <v>2</v>
      </c>
      <c r="P20" s="1"/>
    </row>
    <row r="21" spans="1:16" x14ac:dyDescent="0.2">
      <c r="A21" s="9"/>
      <c r="B21" s="9"/>
      <c r="C21" s="17"/>
      <c r="D21" s="17"/>
      <c r="E21" s="17"/>
      <c r="F21" s="17"/>
      <c r="G21" s="17"/>
      <c r="H21" s="56" t="s">
        <v>14</v>
      </c>
      <c r="I21" s="55"/>
      <c r="J21" s="18"/>
      <c r="K21" s="19"/>
      <c r="L21" s="18"/>
      <c r="M21" s="17"/>
      <c r="N21" s="31" t="s">
        <v>14</v>
      </c>
      <c r="O21" s="32" t="s">
        <v>14</v>
      </c>
      <c r="P21" s="1"/>
    </row>
    <row r="22" spans="1:16" x14ac:dyDescent="0.2">
      <c r="A22" s="10"/>
      <c r="B22" s="20"/>
      <c r="C22" s="30"/>
      <c r="D22" s="30"/>
      <c r="E22" s="30"/>
      <c r="F22" s="30"/>
      <c r="G22" s="30"/>
      <c r="H22" s="30"/>
      <c r="I22" s="30"/>
      <c r="J22" s="30"/>
      <c r="K22" s="10"/>
      <c r="L22" s="10"/>
      <c r="M22" s="10"/>
      <c r="N22" s="1"/>
      <c r="O22" s="1"/>
    </row>
    <row r="23" spans="1:16" x14ac:dyDescent="0.2">
      <c r="A23" s="10"/>
      <c r="B23" s="10"/>
      <c r="C23" s="30"/>
      <c r="D23" s="30"/>
      <c r="E23" s="30"/>
      <c r="F23" s="30"/>
      <c r="G23" s="30"/>
      <c r="H23" s="30"/>
      <c r="I23" s="30"/>
      <c r="J23" s="30"/>
      <c r="K23" s="10"/>
      <c r="L23" s="10"/>
      <c r="M23" s="10"/>
      <c r="N23" s="1"/>
      <c r="O23" s="1"/>
    </row>
    <row r="24" spans="1:16" ht="15" x14ac:dyDescent="0.2">
      <c r="A24" s="27" t="s">
        <v>30</v>
      </c>
      <c r="B24" s="10"/>
      <c r="C24" s="39"/>
      <c r="D24" s="40"/>
      <c r="E24" s="40"/>
      <c r="F24" s="40"/>
      <c r="G24" s="40"/>
      <c r="H24" s="30"/>
      <c r="I24" s="1"/>
      <c r="J24" s="30"/>
      <c r="K24" s="10"/>
      <c r="L24" s="10"/>
      <c r="M24" s="10"/>
      <c r="N24" s="1"/>
      <c r="O24" s="1"/>
    </row>
    <row r="25" spans="1:16" x14ac:dyDescent="0.2">
      <c r="A25" s="28" t="s">
        <v>31</v>
      </c>
      <c r="B25" s="38"/>
      <c r="C25" s="42"/>
      <c r="D25" s="42"/>
      <c r="E25" s="43"/>
      <c r="F25" s="41"/>
      <c r="G25" s="41"/>
      <c r="H25" s="30"/>
      <c r="I25" s="30"/>
      <c r="J25" s="21"/>
      <c r="K25" s="1"/>
      <c r="L25" s="10"/>
      <c r="M25" s="10"/>
      <c r="N25" s="1"/>
      <c r="O25" s="1"/>
    </row>
    <row r="26" spans="1:16" x14ac:dyDescent="0.2">
      <c r="A26" s="38"/>
      <c r="B26" s="41"/>
      <c r="C26" s="40"/>
      <c r="D26" s="40"/>
      <c r="E26" s="40"/>
      <c r="F26" s="45"/>
      <c r="G26" s="40"/>
      <c r="H26" s="30"/>
      <c r="I26" s="21"/>
      <c r="J26" s="21"/>
      <c r="K26" s="10"/>
      <c r="L26" s="10"/>
      <c r="M26" s="10"/>
      <c r="N26" s="1"/>
      <c r="O26" s="1"/>
    </row>
    <row r="27" spans="1:16" x14ac:dyDescent="0.2">
      <c r="A27" s="1"/>
      <c r="B27" s="44"/>
      <c r="C27" s="36" t="s">
        <v>32</v>
      </c>
      <c r="D27" s="46"/>
      <c r="E27" s="47"/>
      <c r="F27" s="45"/>
      <c r="G27" s="40"/>
      <c r="H27" s="30"/>
      <c r="I27" s="21"/>
      <c r="J27" s="21"/>
      <c r="K27" s="10"/>
      <c r="L27" s="10"/>
      <c r="M27" s="10"/>
      <c r="N27" s="1"/>
      <c r="O27" s="1"/>
    </row>
    <row r="28" spans="1:16" x14ac:dyDescent="0.2">
      <c r="A28" s="1"/>
      <c r="B28" s="44"/>
      <c r="C28" s="37" t="s">
        <v>33</v>
      </c>
      <c r="D28" s="48"/>
      <c r="E28" s="49"/>
      <c r="F28" s="45"/>
      <c r="G28" s="40"/>
      <c r="H28" s="30"/>
      <c r="I28" s="21"/>
      <c r="J28" s="21"/>
      <c r="K28" s="10"/>
      <c r="L28" s="10"/>
      <c r="M28" s="10"/>
      <c r="N28" s="1"/>
      <c r="O28" s="1"/>
    </row>
    <row r="29" spans="1:16" x14ac:dyDescent="0.2">
      <c r="A29" s="38"/>
      <c r="B29" s="44"/>
      <c r="C29" s="40"/>
      <c r="D29" s="40"/>
      <c r="E29" s="40"/>
      <c r="F29" s="45"/>
      <c r="G29" s="40"/>
      <c r="H29" s="30"/>
      <c r="I29" s="21"/>
      <c r="J29" s="13" t="s">
        <v>34</v>
      </c>
      <c r="K29" s="14"/>
      <c r="L29" s="14"/>
      <c r="M29" s="15"/>
      <c r="N29" s="1"/>
      <c r="O29" s="1"/>
    </row>
    <row r="30" spans="1:16" x14ac:dyDescent="0.2">
      <c r="A30" s="38"/>
      <c r="B30" s="44"/>
      <c r="C30" s="40"/>
      <c r="D30" s="40"/>
      <c r="E30" s="40"/>
      <c r="F30" s="45"/>
      <c r="G30" s="40"/>
      <c r="H30" s="30"/>
      <c r="I30" s="21"/>
      <c r="J30" s="35" t="s">
        <v>14</v>
      </c>
      <c r="K30" s="16" t="s">
        <v>35</v>
      </c>
      <c r="L30" s="64" t="s">
        <v>26</v>
      </c>
      <c r="M30" s="65"/>
      <c r="N30" s="1"/>
      <c r="O30" s="1"/>
    </row>
    <row r="31" spans="1:16" x14ac:dyDescent="0.2">
      <c r="A31" s="38"/>
      <c r="B31" s="44"/>
      <c r="C31" s="40"/>
      <c r="D31" s="40"/>
      <c r="E31" s="40"/>
      <c r="F31" s="45"/>
      <c r="G31" s="40"/>
      <c r="H31" s="30"/>
      <c r="I31" s="21"/>
      <c r="J31" s="21"/>
      <c r="K31" s="10"/>
      <c r="L31" s="10"/>
      <c r="M31" s="10"/>
      <c r="N31" s="1"/>
      <c r="O31" s="1"/>
    </row>
  </sheetData>
  <mergeCells count="1">
    <mergeCell ref="L30:M30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Pontiac Township High School</dc:creator>
  <cp:keywords/>
  <dc:description/>
  <cp:lastModifiedBy>Sarah Verdun</cp:lastModifiedBy>
  <cp:revision/>
  <dcterms:created xsi:type="dcterms:W3CDTF">2004-09-15T16:47:00Z</dcterms:created>
  <dcterms:modified xsi:type="dcterms:W3CDTF">2015-09-20T02:17:44Z</dcterms:modified>
</cp:coreProperties>
</file>