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L9" i="1" s="1"/>
  <c r="M9" i="1" s="1"/>
  <c r="O9" i="1" s="1"/>
  <c r="J10" i="1"/>
  <c r="L10" i="1" s="1"/>
  <c r="J11" i="1"/>
  <c r="L11" i="1" s="1"/>
  <c r="J12" i="1"/>
  <c r="L12" i="1" s="1"/>
  <c r="M12" i="1" s="1"/>
  <c r="O12" i="1" s="1"/>
  <c r="J13" i="1"/>
  <c r="L13" i="1" s="1"/>
  <c r="M13" i="1" s="1"/>
  <c r="O13" i="1" s="1"/>
  <c r="J14" i="1"/>
  <c r="L14" i="1" s="1"/>
  <c r="J15" i="1"/>
  <c r="L15" i="1" s="1"/>
  <c r="J16" i="1"/>
  <c r="L16" i="1" s="1"/>
  <c r="M16" i="1" s="1"/>
  <c r="O16" i="1" s="1"/>
  <c r="J17" i="1"/>
  <c r="L17" i="1" s="1"/>
  <c r="M17" i="1" s="1"/>
  <c r="O17" i="1" s="1"/>
  <c r="J18" i="1"/>
  <c r="L18" i="1" s="1"/>
  <c r="J19" i="1"/>
  <c r="L19" i="1" s="1"/>
  <c r="G9" i="1"/>
  <c r="G10" i="1"/>
  <c r="G11" i="1"/>
  <c r="G12" i="1"/>
  <c r="G13" i="1"/>
  <c r="G14" i="1"/>
  <c r="G15" i="1"/>
  <c r="G16" i="1"/>
  <c r="G17" i="1"/>
  <c r="G18" i="1"/>
  <c r="G19" i="1"/>
  <c r="D9" i="1"/>
  <c r="D10" i="1"/>
  <c r="D11" i="1"/>
  <c r="D12" i="1"/>
  <c r="D13" i="1"/>
  <c r="D14" i="1"/>
  <c r="D15" i="1"/>
  <c r="D16" i="1"/>
  <c r="D17" i="1"/>
  <c r="D18" i="1"/>
  <c r="D19" i="1"/>
  <c r="J8" i="1"/>
  <c r="L8" i="1" s="1"/>
  <c r="G8" i="1"/>
  <c r="D8" i="1"/>
  <c r="J7" i="1"/>
  <c r="L7" i="1" s="1"/>
  <c r="M7" i="1" s="1"/>
  <c r="G7" i="1"/>
  <c r="D7" i="1"/>
  <c r="J6" i="1"/>
  <c r="L6" i="1" s="1"/>
  <c r="G6" i="1"/>
  <c r="D6" i="1"/>
  <c r="O7" i="1" l="1"/>
  <c r="M19" i="1"/>
  <c r="O19" i="1" s="1"/>
  <c r="M15" i="1"/>
  <c r="O15" i="1" s="1"/>
  <c r="M11" i="1"/>
  <c r="O11" i="1" s="1"/>
  <c r="M6" i="1"/>
  <c r="O6" i="1" s="1"/>
  <c r="M10" i="1"/>
  <c r="O10" i="1" s="1"/>
  <c r="M8" i="1"/>
  <c r="O8" i="1" s="1"/>
  <c r="M18" i="1"/>
  <c r="O18" i="1" s="1"/>
  <c r="M14" i="1"/>
  <c r="O14" i="1" s="1"/>
</calcChain>
</file>

<file path=xl/sharedStrings.xml><?xml version="1.0" encoding="utf-8"?>
<sst xmlns="http://schemas.openxmlformats.org/spreadsheetml/2006/main" count="61" uniqueCount="50">
  <si>
    <t>Music</t>
  </si>
  <si>
    <t>Visual</t>
  </si>
  <si>
    <t>General Effect</t>
  </si>
  <si>
    <t>Sub</t>
  </si>
  <si>
    <t>Pen.</t>
  </si>
  <si>
    <t>Final</t>
  </si>
  <si>
    <t>Ind.</t>
  </si>
  <si>
    <t>Ens.</t>
  </si>
  <si>
    <t>Music 1</t>
  </si>
  <si>
    <t>Music 2</t>
  </si>
  <si>
    <t>Music Total</t>
  </si>
  <si>
    <t xml:space="preserve">Visual </t>
  </si>
  <si>
    <t>GE Total</t>
  </si>
  <si>
    <t>Total</t>
  </si>
  <si>
    <t>Score</t>
  </si>
  <si>
    <t>Rank</t>
  </si>
  <si>
    <t>Mus</t>
  </si>
  <si>
    <t>Vis</t>
  </si>
  <si>
    <t xml:space="preserve">Mus </t>
  </si>
  <si>
    <t>W. Markworth</t>
  </si>
  <si>
    <t>Avg.</t>
  </si>
  <si>
    <t>J. Gilley</t>
  </si>
  <si>
    <t>B. Mascaro</t>
  </si>
  <si>
    <t>F. Martin</t>
  </si>
  <si>
    <t>W. Chumley</t>
  </si>
  <si>
    <t>Ind</t>
  </si>
  <si>
    <t>Ens</t>
  </si>
  <si>
    <t>GE 1</t>
  </si>
  <si>
    <t>GE 2</t>
  </si>
  <si>
    <t>GE</t>
  </si>
  <si>
    <t>S. Schoonover</t>
  </si>
  <si>
    <t>A. Watkins</t>
  </si>
  <si>
    <t>F. Bischoff</t>
  </si>
  <si>
    <t>FINALS</t>
  </si>
  <si>
    <t>Lincoln-Way West</t>
  </si>
  <si>
    <t>Limestone Community</t>
  </si>
  <si>
    <t>Bloomington</t>
  </si>
  <si>
    <t>Morton</t>
  </si>
  <si>
    <t>Lincoln-Way East</t>
  </si>
  <si>
    <t>Plainfield North</t>
  </si>
  <si>
    <t>Edwardsville</t>
  </si>
  <si>
    <t>Normal West</t>
  </si>
  <si>
    <t>O'Fallon Township</t>
  </si>
  <si>
    <t>Marian Catholic</t>
  </si>
  <si>
    <t>Lake Park</t>
  </si>
  <si>
    <t>Lincoln-Way North</t>
  </si>
  <si>
    <t>Lockport Towsnhip</t>
  </si>
  <si>
    <t>Prospect</t>
  </si>
  <si>
    <t>Finals Ordinals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</si>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</sst>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N1" workbookViewId="0">
      <selection activeCell="W8" sqref="W8"/>
    </sheetView>
  </sheetViews>
  <sheetFormatPr defaultColWidth="11.5703125" defaultRowHeight="15" x14ac:dyDescent="0.25"/>
  <cols>
    <col min="1" max="1" width="21.42578125" style="13" bestFit="1" customWidth="1"/>
    <col min="2" max="2" width="12" style="13" bestFit="1" customWidth="1"/>
    <col min="3" max="3" width="11.140625" style="13" bestFit="1" customWidth="1"/>
    <col min="4" max="4" width="7.85546875" style="8" customWidth="1"/>
    <col min="5" max="5" width="9.7109375" style="13" bestFit="1" customWidth="1"/>
    <col min="6" max="6" width="7.85546875" style="14" customWidth="1"/>
    <col min="7" max="7" width="7.85546875" style="2" customWidth="1"/>
    <col min="8" max="9" width="10.28515625" style="13" customWidth="1"/>
    <col min="10" max="10" width="11.5703125" style="15"/>
    <col min="11" max="11" width="10.28515625" style="13" customWidth="1"/>
    <col min="12" max="12" width="11.5703125" style="15"/>
    <col min="13" max="14" width="11.5703125" style="13"/>
    <col min="15" max="15" width="11.5703125" style="15"/>
    <col min="16" max="16" width="9" style="16" customWidth="1"/>
    <col min="17" max="22" width="5.140625" style="13" customWidth="1"/>
    <col min="23" max="23" width="5.140625" style="17" customWidth="1"/>
    <col min="249" max="249" width="20" customWidth="1"/>
    <col min="250" max="250" width="7.85546875" customWidth="1"/>
    <col min="251" max="251" width="9.42578125" customWidth="1"/>
    <col min="252" max="252" width="7.85546875" customWidth="1"/>
    <col min="253" max="253" width="7.42578125" customWidth="1"/>
    <col min="254" max="255" width="7.85546875" customWidth="1"/>
    <col min="256" max="257" width="10.28515625" customWidth="1"/>
    <col min="259" max="259" width="10.28515625" customWidth="1"/>
    <col min="264" max="264" width="6.28515625" customWidth="1"/>
    <col min="265" max="265" width="9" customWidth="1"/>
    <col min="266" max="279" width="5.140625" customWidth="1"/>
    <col min="505" max="505" width="20" customWidth="1"/>
    <col min="506" max="506" width="7.85546875" customWidth="1"/>
    <col min="507" max="507" width="9.42578125" customWidth="1"/>
    <col min="508" max="508" width="7.85546875" customWidth="1"/>
    <col min="509" max="509" width="7.42578125" customWidth="1"/>
    <col min="510" max="511" width="7.85546875" customWidth="1"/>
    <col min="512" max="513" width="10.28515625" customWidth="1"/>
    <col min="515" max="515" width="10.28515625" customWidth="1"/>
    <col min="520" max="520" width="6.28515625" customWidth="1"/>
    <col min="521" max="521" width="9" customWidth="1"/>
    <col min="522" max="535" width="5.140625" customWidth="1"/>
    <col min="761" max="761" width="20" customWidth="1"/>
    <col min="762" max="762" width="7.85546875" customWidth="1"/>
    <col min="763" max="763" width="9.42578125" customWidth="1"/>
    <col min="764" max="764" width="7.85546875" customWidth="1"/>
    <col min="765" max="765" width="7.42578125" customWidth="1"/>
    <col min="766" max="767" width="7.85546875" customWidth="1"/>
    <col min="768" max="769" width="10.28515625" customWidth="1"/>
    <col min="771" max="771" width="10.28515625" customWidth="1"/>
    <col min="776" max="776" width="6.28515625" customWidth="1"/>
    <col min="777" max="777" width="9" customWidth="1"/>
    <col min="778" max="791" width="5.140625" customWidth="1"/>
    <col min="1017" max="1017" width="20" customWidth="1"/>
    <col min="1018" max="1018" width="7.85546875" customWidth="1"/>
    <col min="1019" max="1019" width="9.42578125" customWidth="1"/>
    <col min="1020" max="1020" width="7.85546875" customWidth="1"/>
    <col min="1021" max="1021" width="7.42578125" customWidth="1"/>
    <col min="1022" max="1023" width="7.85546875" customWidth="1"/>
    <col min="1024" max="1025" width="10.28515625" customWidth="1"/>
    <col min="1027" max="1027" width="10.28515625" customWidth="1"/>
    <col min="1032" max="1032" width="6.28515625" customWidth="1"/>
    <col min="1033" max="1033" width="9" customWidth="1"/>
    <col min="1034" max="1047" width="5.140625" customWidth="1"/>
    <col min="1273" max="1273" width="20" customWidth="1"/>
    <col min="1274" max="1274" width="7.85546875" customWidth="1"/>
    <col min="1275" max="1275" width="9.42578125" customWidth="1"/>
    <col min="1276" max="1276" width="7.85546875" customWidth="1"/>
    <col min="1277" max="1277" width="7.42578125" customWidth="1"/>
    <col min="1278" max="1279" width="7.85546875" customWidth="1"/>
    <col min="1280" max="1281" width="10.28515625" customWidth="1"/>
    <col min="1283" max="1283" width="10.28515625" customWidth="1"/>
    <col min="1288" max="1288" width="6.28515625" customWidth="1"/>
    <col min="1289" max="1289" width="9" customWidth="1"/>
    <col min="1290" max="1303" width="5.140625" customWidth="1"/>
    <col min="1529" max="1529" width="20" customWidth="1"/>
    <col min="1530" max="1530" width="7.85546875" customWidth="1"/>
    <col min="1531" max="1531" width="9.42578125" customWidth="1"/>
    <col min="1532" max="1532" width="7.85546875" customWidth="1"/>
    <col min="1533" max="1533" width="7.42578125" customWidth="1"/>
    <col min="1534" max="1535" width="7.85546875" customWidth="1"/>
    <col min="1536" max="1537" width="10.28515625" customWidth="1"/>
    <col min="1539" max="1539" width="10.28515625" customWidth="1"/>
    <col min="1544" max="1544" width="6.28515625" customWidth="1"/>
    <col min="1545" max="1545" width="9" customWidth="1"/>
    <col min="1546" max="1559" width="5.140625" customWidth="1"/>
    <col min="1785" max="1785" width="20" customWidth="1"/>
    <col min="1786" max="1786" width="7.85546875" customWidth="1"/>
    <col min="1787" max="1787" width="9.42578125" customWidth="1"/>
    <col min="1788" max="1788" width="7.85546875" customWidth="1"/>
    <col min="1789" max="1789" width="7.42578125" customWidth="1"/>
    <col min="1790" max="1791" width="7.85546875" customWidth="1"/>
    <col min="1792" max="1793" width="10.28515625" customWidth="1"/>
    <col min="1795" max="1795" width="10.28515625" customWidth="1"/>
    <col min="1800" max="1800" width="6.28515625" customWidth="1"/>
    <col min="1801" max="1801" width="9" customWidth="1"/>
    <col min="1802" max="1815" width="5.140625" customWidth="1"/>
    <col min="2041" max="2041" width="20" customWidth="1"/>
    <col min="2042" max="2042" width="7.85546875" customWidth="1"/>
    <col min="2043" max="2043" width="9.42578125" customWidth="1"/>
    <col min="2044" max="2044" width="7.85546875" customWidth="1"/>
    <col min="2045" max="2045" width="7.42578125" customWidth="1"/>
    <col min="2046" max="2047" width="7.85546875" customWidth="1"/>
    <col min="2048" max="2049" width="10.28515625" customWidth="1"/>
    <col min="2051" max="2051" width="10.28515625" customWidth="1"/>
    <col min="2056" max="2056" width="6.28515625" customWidth="1"/>
    <col min="2057" max="2057" width="9" customWidth="1"/>
    <col min="2058" max="2071" width="5.140625" customWidth="1"/>
    <col min="2297" max="2297" width="20" customWidth="1"/>
    <col min="2298" max="2298" width="7.85546875" customWidth="1"/>
    <col min="2299" max="2299" width="9.42578125" customWidth="1"/>
    <col min="2300" max="2300" width="7.85546875" customWidth="1"/>
    <col min="2301" max="2301" width="7.42578125" customWidth="1"/>
    <col min="2302" max="2303" width="7.85546875" customWidth="1"/>
    <col min="2304" max="2305" width="10.28515625" customWidth="1"/>
    <col min="2307" max="2307" width="10.28515625" customWidth="1"/>
    <col min="2312" max="2312" width="6.28515625" customWidth="1"/>
    <col min="2313" max="2313" width="9" customWidth="1"/>
    <col min="2314" max="2327" width="5.140625" customWidth="1"/>
    <col min="2553" max="2553" width="20" customWidth="1"/>
    <col min="2554" max="2554" width="7.85546875" customWidth="1"/>
    <col min="2555" max="2555" width="9.42578125" customWidth="1"/>
    <col min="2556" max="2556" width="7.85546875" customWidth="1"/>
    <col min="2557" max="2557" width="7.42578125" customWidth="1"/>
    <col min="2558" max="2559" width="7.85546875" customWidth="1"/>
    <col min="2560" max="2561" width="10.28515625" customWidth="1"/>
    <col min="2563" max="2563" width="10.28515625" customWidth="1"/>
    <col min="2568" max="2568" width="6.28515625" customWidth="1"/>
    <col min="2569" max="2569" width="9" customWidth="1"/>
    <col min="2570" max="2583" width="5.140625" customWidth="1"/>
    <col min="2809" max="2809" width="20" customWidth="1"/>
    <col min="2810" max="2810" width="7.85546875" customWidth="1"/>
    <col min="2811" max="2811" width="9.42578125" customWidth="1"/>
    <col min="2812" max="2812" width="7.85546875" customWidth="1"/>
    <col min="2813" max="2813" width="7.42578125" customWidth="1"/>
    <col min="2814" max="2815" width="7.85546875" customWidth="1"/>
    <col min="2816" max="2817" width="10.28515625" customWidth="1"/>
    <col min="2819" max="2819" width="10.28515625" customWidth="1"/>
    <col min="2824" max="2824" width="6.28515625" customWidth="1"/>
    <col min="2825" max="2825" width="9" customWidth="1"/>
    <col min="2826" max="2839" width="5.140625" customWidth="1"/>
    <col min="3065" max="3065" width="20" customWidth="1"/>
    <col min="3066" max="3066" width="7.85546875" customWidth="1"/>
    <col min="3067" max="3067" width="9.42578125" customWidth="1"/>
    <col min="3068" max="3068" width="7.85546875" customWidth="1"/>
    <col min="3069" max="3069" width="7.42578125" customWidth="1"/>
    <col min="3070" max="3071" width="7.85546875" customWidth="1"/>
    <col min="3072" max="3073" width="10.28515625" customWidth="1"/>
    <col min="3075" max="3075" width="10.28515625" customWidth="1"/>
    <col min="3080" max="3080" width="6.28515625" customWidth="1"/>
    <col min="3081" max="3081" width="9" customWidth="1"/>
    <col min="3082" max="3095" width="5.140625" customWidth="1"/>
    <col min="3321" max="3321" width="20" customWidth="1"/>
    <col min="3322" max="3322" width="7.85546875" customWidth="1"/>
    <col min="3323" max="3323" width="9.42578125" customWidth="1"/>
    <col min="3324" max="3324" width="7.85546875" customWidth="1"/>
    <col min="3325" max="3325" width="7.42578125" customWidth="1"/>
    <col min="3326" max="3327" width="7.85546875" customWidth="1"/>
    <col min="3328" max="3329" width="10.28515625" customWidth="1"/>
    <col min="3331" max="3331" width="10.28515625" customWidth="1"/>
    <col min="3336" max="3336" width="6.28515625" customWidth="1"/>
    <col min="3337" max="3337" width="9" customWidth="1"/>
    <col min="3338" max="3351" width="5.140625" customWidth="1"/>
    <col min="3577" max="3577" width="20" customWidth="1"/>
    <col min="3578" max="3578" width="7.85546875" customWidth="1"/>
    <col min="3579" max="3579" width="9.42578125" customWidth="1"/>
    <col min="3580" max="3580" width="7.85546875" customWidth="1"/>
    <col min="3581" max="3581" width="7.42578125" customWidth="1"/>
    <col min="3582" max="3583" width="7.85546875" customWidth="1"/>
    <col min="3584" max="3585" width="10.28515625" customWidth="1"/>
    <col min="3587" max="3587" width="10.28515625" customWidth="1"/>
    <col min="3592" max="3592" width="6.28515625" customWidth="1"/>
    <col min="3593" max="3593" width="9" customWidth="1"/>
    <col min="3594" max="3607" width="5.140625" customWidth="1"/>
    <col min="3833" max="3833" width="20" customWidth="1"/>
    <col min="3834" max="3834" width="7.85546875" customWidth="1"/>
    <col min="3835" max="3835" width="9.42578125" customWidth="1"/>
    <col min="3836" max="3836" width="7.85546875" customWidth="1"/>
    <col min="3837" max="3837" width="7.42578125" customWidth="1"/>
    <col min="3838" max="3839" width="7.85546875" customWidth="1"/>
    <col min="3840" max="3841" width="10.28515625" customWidth="1"/>
    <col min="3843" max="3843" width="10.28515625" customWidth="1"/>
    <col min="3848" max="3848" width="6.28515625" customWidth="1"/>
    <col min="3849" max="3849" width="9" customWidth="1"/>
    <col min="3850" max="3863" width="5.140625" customWidth="1"/>
    <col min="4089" max="4089" width="20" customWidth="1"/>
    <col min="4090" max="4090" width="7.85546875" customWidth="1"/>
    <col min="4091" max="4091" width="9.42578125" customWidth="1"/>
    <col min="4092" max="4092" width="7.85546875" customWidth="1"/>
    <col min="4093" max="4093" width="7.42578125" customWidth="1"/>
    <col min="4094" max="4095" width="7.85546875" customWidth="1"/>
    <col min="4096" max="4097" width="10.28515625" customWidth="1"/>
    <col min="4099" max="4099" width="10.28515625" customWidth="1"/>
    <col min="4104" max="4104" width="6.28515625" customWidth="1"/>
    <col min="4105" max="4105" width="9" customWidth="1"/>
    <col min="4106" max="4119" width="5.140625" customWidth="1"/>
    <col min="4345" max="4345" width="20" customWidth="1"/>
    <col min="4346" max="4346" width="7.85546875" customWidth="1"/>
    <col min="4347" max="4347" width="9.42578125" customWidth="1"/>
    <col min="4348" max="4348" width="7.85546875" customWidth="1"/>
    <col min="4349" max="4349" width="7.42578125" customWidth="1"/>
    <col min="4350" max="4351" width="7.85546875" customWidth="1"/>
    <col min="4352" max="4353" width="10.28515625" customWidth="1"/>
    <col min="4355" max="4355" width="10.28515625" customWidth="1"/>
    <col min="4360" max="4360" width="6.28515625" customWidth="1"/>
    <col min="4361" max="4361" width="9" customWidth="1"/>
    <col min="4362" max="4375" width="5.140625" customWidth="1"/>
    <col min="4601" max="4601" width="20" customWidth="1"/>
    <col min="4602" max="4602" width="7.85546875" customWidth="1"/>
    <col min="4603" max="4603" width="9.42578125" customWidth="1"/>
    <col min="4604" max="4604" width="7.85546875" customWidth="1"/>
    <col min="4605" max="4605" width="7.42578125" customWidth="1"/>
    <col min="4606" max="4607" width="7.85546875" customWidth="1"/>
    <col min="4608" max="4609" width="10.28515625" customWidth="1"/>
    <col min="4611" max="4611" width="10.28515625" customWidth="1"/>
    <col min="4616" max="4616" width="6.28515625" customWidth="1"/>
    <col min="4617" max="4617" width="9" customWidth="1"/>
    <col min="4618" max="4631" width="5.140625" customWidth="1"/>
    <col min="4857" max="4857" width="20" customWidth="1"/>
    <col min="4858" max="4858" width="7.85546875" customWidth="1"/>
    <col min="4859" max="4859" width="9.42578125" customWidth="1"/>
    <col min="4860" max="4860" width="7.85546875" customWidth="1"/>
    <col min="4861" max="4861" width="7.42578125" customWidth="1"/>
    <col min="4862" max="4863" width="7.85546875" customWidth="1"/>
    <col min="4864" max="4865" width="10.28515625" customWidth="1"/>
    <col min="4867" max="4867" width="10.28515625" customWidth="1"/>
    <col min="4872" max="4872" width="6.28515625" customWidth="1"/>
    <col min="4873" max="4873" width="9" customWidth="1"/>
    <col min="4874" max="4887" width="5.140625" customWidth="1"/>
    <col min="5113" max="5113" width="20" customWidth="1"/>
    <col min="5114" max="5114" width="7.85546875" customWidth="1"/>
    <col min="5115" max="5115" width="9.42578125" customWidth="1"/>
    <col min="5116" max="5116" width="7.85546875" customWidth="1"/>
    <col min="5117" max="5117" width="7.42578125" customWidth="1"/>
    <col min="5118" max="5119" width="7.85546875" customWidth="1"/>
    <col min="5120" max="5121" width="10.28515625" customWidth="1"/>
    <col min="5123" max="5123" width="10.28515625" customWidth="1"/>
    <col min="5128" max="5128" width="6.28515625" customWidth="1"/>
    <col min="5129" max="5129" width="9" customWidth="1"/>
    <col min="5130" max="5143" width="5.140625" customWidth="1"/>
    <col min="5369" max="5369" width="20" customWidth="1"/>
    <col min="5370" max="5370" width="7.85546875" customWidth="1"/>
    <col min="5371" max="5371" width="9.42578125" customWidth="1"/>
    <col min="5372" max="5372" width="7.85546875" customWidth="1"/>
    <col min="5373" max="5373" width="7.42578125" customWidth="1"/>
    <col min="5374" max="5375" width="7.85546875" customWidth="1"/>
    <col min="5376" max="5377" width="10.28515625" customWidth="1"/>
    <col min="5379" max="5379" width="10.28515625" customWidth="1"/>
    <col min="5384" max="5384" width="6.28515625" customWidth="1"/>
    <col min="5385" max="5385" width="9" customWidth="1"/>
    <col min="5386" max="5399" width="5.140625" customWidth="1"/>
    <col min="5625" max="5625" width="20" customWidth="1"/>
    <col min="5626" max="5626" width="7.85546875" customWidth="1"/>
    <col min="5627" max="5627" width="9.42578125" customWidth="1"/>
    <col min="5628" max="5628" width="7.85546875" customWidth="1"/>
    <col min="5629" max="5629" width="7.42578125" customWidth="1"/>
    <col min="5630" max="5631" width="7.85546875" customWidth="1"/>
    <col min="5632" max="5633" width="10.28515625" customWidth="1"/>
    <col min="5635" max="5635" width="10.28515625" customWidth="1"/>
    <col min="5640" max="5640" width="6.28515625" customWidth="1"/>
    <col min="5641" max="5641" width="9" customWidth="1"/>
    <col min="5642" max="5655" width="5.140625" customWidth="1"/>
    <col min="5881" max="5881" width="20" customWidth="1"/>
    <col min="5882" max="5882" width="7.85546875" customWidth="1"/>
    <col min="5883" max="5883" width="9.42578125" customWidth="1"/>
    <col min="5884" max="5884" width="7.85546875" customWidth="1"/>
    <col min="5885" max="5885" width="7.42578125" customWidth="1"/>
    <col min="5886" max="5887" width="7.85546875" customWidth="1"/>
    <col min="5888" max="5889" width="10.28515625" customWidth="1"/>
    <col min="5891" max="5891" width="10.28515625" customWidth="1"/>
    <col min="5896" max="5896" width="6.28515625" customWidth="1"/>
    <col min="5897" max="5897" width="9" customWidth="1"/>
    <col min="5898" max="5911" width="5.140625" customWidth="1"/>
    <col min="6137" max="6137" width="20" customWidth="1"/>
    <col min="6138" max="6138" width="7.85546875" customWidth="1"/>
    <col min="6139" max="6139" width="9.42578125" customWidth="1"/>
    <col min="6140" max="6140" width="7.85546875" customWidth="1"/>
    <col min="6141" max="6141" width="7.42578125" customWidth="1"/>
    <col min="6142" max="6143" width="7.85546875" customWidth="1"/>
    <col min="6144" max="6145" width="10.28515625" customWidth="1"/>
    <col min="6147" max="6147" width="10.28515625" customWidth="1"/>
    <col min="6152" max="6152" width="6.28515625" customWidth="1"/>
    <col min="6153" max="6153" width="9" customWidth="1"/>
    <col min="6154" max="6167" width="5.140625" customWidth="1"/>
    <col min="6393" max="6393" width="20" customWidth="1"/>
    <col min="6394" max="6394" width="7.85546875" customWidth="1"/>
    <col min="6395" max="6395" width="9.42578125" customWidth="1"/>
    <col min="6396" max="6396" width="7.85546875" customWidth="1"/>
    <col min="6397" max="6397" width="7.42578125" customWidth="1"/>
    <col min="6398" max="6399" width="7.85546875" customWidth="1"/>
    <col min="6400" max="6401" width="10.28515625" customWidth="1"/>
    <col min="6403" max="6403" width="10.28515625" customWidth="1"/>
    <col min="6408" max="6408" width="6.28515625" customWidth="1"/>
    <col min="6409" max="6409" width="9" customWidth="1"/>
    <col min="6410" max="6423" width="5.140625" customWidth="1"/>
    <col min="6649" max="6649" width="20" customWidth="1"/>
    <col min="6650" max="6650" width="7.85546875" customWidth="1"/>
    <col min="6651" max="6651" width="9.42578125" customWidth="1"/>
    <col min="6652" max="6652" width="7.85546875" customWidth="1"/>
    <col min="6653" max="6653" width="7.42578125" customWidth="1"/>
    <col min="6654" max="6655" width="7.85546875" customWidth="1"/>
    <col min="6656" max="6657" width="10.28515625" customWidth="1"/>
    <col min="6659" max="6659" width="10.28515625" customWidth="1"/>
    <col min="6664" max="6664" width="6.28515625" customWidth="1"/>
    <col min="6665" max="6665" width="9" customWidth="1"/>
    <col min="6666" max="6679" width="5.140625" customWidth="1"/>
    <col min="6905" max="6905" width="20" customWidth="1"/>
    <col min="6906" max="6906" width="7.85546875" customWidth="1"/>
    <col min="6907" max="6907" width="9.42578125" customWidth="1"/>
    <col min="6908" max="6908" width="7.85546875" customWidth="1"/>
    <col min="6909" max="6909" width="7.42578125" customWidth="1"/>
    <col min="6910" max="6911" width="7.85546875" customWidth="1"/>
    <col min="6912" max="6913" width="10.28515625" customWidth="1"/>
    <col min="6915" max="6915" width="10.28515625" customWidth="1"/>
    <col min="6920" max="6920" width="6.28515625" customWidth="1"/>
    <col min="6921" max="6921" width="9" customWidth="1"/>
    <col min="6922" max="6935" width="5.140625" customWidth="1"/>
    <col min="7161" max="7161" width="20" customWidth="1"/>
    <col min="7162" max="7162" width="7.85546875" customWidth="1"/>
    <col min="7163" max="7163" width="9.42578125" customWidth="1"/>
    <col min="7164" max="7164" width="7.85546875" customWidth="1"/>
    <col min="7165" max="7165" width="7.42578125" customWidth="1"/>
    <col min="7166" max="7167" width="7.85546875" customWidth="1"/>
    <col min="7168" max="7169" width="10.28515625" customWidth="1"/>
    <col min="7171" max="7171" width="10.28515625" customWidth="1"/>
    <col min="7176" max="7176" width="6.28515625" customWidth="1"/>
    <col min="7177" max="7177" width="9" customWidth="1"/>
    <col min="7178" max="7191" width="5.140625" customWidth="1"/>
    <col min="7417" max="7417" width="20" customWidth="1"/>
    <col min="7418" max="7418" width="7.85546875" customWidth="1"/>
    <col min="7419" max="7419" width="9.42578125" customWidth="1"/>
    <col min="7420" max="7420" width="7.85546875" customWidth="1"/>
    <col min="7421" max="7421" width="7.42578125" customWidth="1"/>
    <col min="7422" max="7423" width="7.85546875" customWidth="1"/>
    <col min="7424" max="7425" width="10.28515625" customWidth="1"/>
    <col min="7427" max="7427" width="10.28515625" customWidth="1"/>
    <col min="7432" max="7432" width="6.28515625" customWidth="1"/>
    <col min="7433" max="7433" width="9" customWidth="1"/>
    <col min="7434" max="7447" width="5.140625" customWidth="1"/>
    <col min="7673" max="7673" width="20" customWidth="1"/>
    <col min="7674" max="7674" width="7.85546875" customWidth="1"/>
    <col min="7675" max="7675" width="9.42578125" customWidth="1"/>
    <col min="7676" max="7676" width="7.85546875" customWidth="1"/>
    <col min="7677" max="7677" width="7.42578125" customWidth="1"/>
    <col min="7678" max="7679" width="7.85546875" customWidth="1"/>
    <col min="7680" max="7681" width="10.28515625" customWidth="1"/>
    <col min="7683" max="7683" width="10.28515625" customWidth="1"/>
    <col min="7688" max="7688" width="6.28515625" customWidth="1"/>
    <col min="7689" max="7689" width="9" customWidth="1"/>
    <col min="7690" max="7703" width="5.140625" customWidth="1"/>
    <col min="7929" max="7929" width="20" customWidth="1"/>
    <col min="7930" max="7930" width="7.85546875" customWidth="1"/>
    <col min="7931" max="7931" width="9.42578125" customWidth="1"/>
    <col min="7932" max="7932" width="7.85546875" customWidth="1"/>
    <col min="7933" max="7933" width="7.42578125" customWidth="1"/>
    <col min="7934" max="7935" width="7.85546875" customWidth="1"/>
    <col min="7936" max="7937" width="10.28515625" customWidth="1"/>
    <col min="7939" max="7939" width="10.28515625" customWidth="1"/>
    <col min="7944" max="7944" width="6.28515625" customWidth="1"/>
    <col min="7945" max="7945" width="9" customWidth="1"/>
    <col min="7946" max="7959" width="5.140625" customWidth="1"/>
    <col min="8185" max="8185" width="20" customWidth="1"/>
    <col min="8186" max="8186" width="7.85546875" customWidth="1"/>
    <col min="8187" max="8187" width="9.42578125" customWidth="1"/>
    <col min="8188" max="8188" width="7.85546875" customWidth="1"/>
    <col min="8189" max="8189" width="7.42578125" customWidth="1"/>
    <col min="8190" max="8191" width="7.85546875" customWidth="1"/>
    <col min="8192" max="8193" width="10.28515625" customWidth="1"/>
    <col min="8195" max="8195" width="10.28515625" customWidth="1"/>
    <col min="8200" max="8200" width="6.28515625" customWidth="1"/>
    <col min="8201" max="8201" width="9" customWidth="1"/>
    <col min="8202" max="8215" width="5.140625" customWidth="1"/>
    <col min="8441" max="8441" width="20" customWidth="1"/>
    <col min="8442" max="8442" width="7.85546875" customWidth="1"/>
    <col min="8443" max="8443" width="9.42578125" customWidth="1"/>
    <col min="8444" max="8444" width="7.85546875" customWidth="1"/>
    <col min="8445" max="8445" width="7.42578125" customWidth="1"/>
    <col min="8446" max="8447" width="7.85546875" customWidth="1"/>
    <col min="8448" max="8449" width="10.28515625" customWidth="1"/>
    <col min="8451" max="8451" width="10.28515625" customWidth="1"/>
    <col min="8456" max="8456" width="6.28515625" customWidth="1"/>
    <col min="8457" max="8457" width="9" customWidth="1"/>
    <col min="8458" max="8471" width="5.140625" customWidth="1"/>
    <col min="8697" max="8697" width="20" customWidth="1"/>
    <col min="8698" max="8698" width="7.85546875" customWidth="1"/>
    <col min="8699" max="8699" width="9.42578125" customWidth="1"/>
    <col min="8700" max="8700" width="7.85546875" customWidth="1"/>
    <col min="8701" max="8701" width="7.42578125" customWidth="1"/>
    <col min="8702" max="8703" width="7.85546875" customWidth="1"/>
    <col min="8704" max="8705" width="10.28515625" customWidth="1"/>
    <col min="8707" max="8707" width="10.28515625" customWidth="1"/>
    <col min="8712" max="8712" width="6.28515625" customWidth="1"/>
    <col min="8713" max="8713" width="9" customWidth="1"/>
    <col min="8714" max="8727" width="5.140625" customWidth="1"/>
    <col min="8953" max="8953" width="20" customWidth="1"/>
    <col min="8954" max="8954" width="7.85546875" customWidth="1"/>
    <col min="8955" max="8955" width="9.42578125" customWidth="1"/>
    <col min="8956" max="8956" width="7.85546875" customWidth="1"/>
    <col min="8957" max="8957" width="7.42578125" customWidth="1"/>
    <col min="8958" max="8959" width="7.85546875" customWidth="1"/>
    <col min="8960" max="8961" width="10.28515625" customWidth="1"/>
    <col min="8963" max="8963" width="10.28515625" customWidth="1"/>
    <col min="8968" max="8968" width="6.28515625" customWidth="1"/>
    <col min="8969" max="8969" width="9" customWidth="1"/>
    <col min="8970" max="8983" width="5.140625" customWidth="1"/>
    <col min="9209" max="9209" width="20" customWidth="1"/>
    <col min="9210" max="9210" width="7.85546875" customWidth="1"/>
    <col min="9211" max="9211" width="9.42578125" customWidth="1"/>
    <col min="9212" max="9212" width="7.85546875" customWidth="1"/>
    <col min="9213" max="9213" width="7.42578125" customWidth="1"/>
    <col min="9214" max="9215" width="7.85546875" customWidth="1"/>
    <col min="9216" max="9217" width="10.28515625" customWidth="1"/>
    <col min="9219" max="9219" width="10.28515625" customWidth="1"/>
    <col min="9224" max="9224" width="6.28515625" customWidth="1"/>
    <col min="9225" max="9225" width="9" customWidth="1"/>
    <col min="9226" max="9239" width="5.140625" customWidth="1"/>
    <col min="9465" max="9465" width="20" customWidth="1"/>
    <col min="9466" max="9466" width="7.85546875" customWidth="1"/>
    <col min="9467" max="9467" width="9.42578125" customWidth="1"/>
    <col min="9468" max="9468" width="7.85546875" customWidth="1"/>
    <col min="9469" max="9469" width="7.42578125" customWidth="1"/>
    <col min="9470" max="9471" width="7.85546875" customWidth="1"/>
    <col min="9472" max="9473" width="10.28515625" customWidth="1"/>
    <col min="9475" max="9475" width="10.28515625" customWidth="1"/>
    <col min="9480" max="9480" width="6.28515625" customWidth="1"/>
    <col min="9481" max="9481" width="9" customWidth="1"/>
    <col min="9482" max="9495" width="5.140625" customWidth="1"/>
    <col min="9721" max="9721" width="20" customWidth="1"/>
    <col min="9722" max="9722" width="7.85546875" customWidth="1"/>
    <col min="9723" max="9723" width="9.42578125" customWidth="1"/>
    <col min="9724" max="9724" width="7.85546875" customWidth="1"/>
    <col min="9725" max="9725" width="7.42578125" customWidth="1"/>
    <col min="9726" max="9727" width="7.85546875" customWidth="1"/>
    <col min="9728" max="9729" width="10.28515625" customWidth="1"/>
    <col min="9731" max="9731" width="10.28515625" customWidth="1"/>
    <col min="9736" max="9736" width="6.28515625" customWidth="1"/>
    <col min="9737" max="9737" width="9" customWidth="1"/>
    <col min="9738" max="9751" width="5.140625" customWidth="1"/>
    <col min="9977" max="9977" width="20" customWidth="1"/>
    <col min="9978" max="9978" width="7.85546875" customWidth="1"/>
    <col min="9979" max="9979" width="9.42578125" customWidth="1"/>
    <col min="9980" max="9980" width="7.85546875" customWidth="1"/>
    <col min="9981" max="9981" width="7.42578125" customWidth="1"/>
    <col min="9982" max="9983" width="7.85546875" customWidth="1"/>
    <col min="9984" max="9985" width="10.28515625" customWidth="1"/>
    <col min="9987" max="9987" width="10.28515625" customWidth="1"/>
    <col min="9992" max="9992" width="6.28515625" customWidth="1"/>
    <col min="9993" max="9993" width="9" customWidth="1"/>
    <col min="9994" max="10007" width="5.140625" customWidth="1"/>
    <col min="10233" max="10233" width="20" customWidth="1"/>
    <col min="10234" max="10234" width="7.85546875" customWidth="1"/>
    <col min="10235" max="10235" width="9.42578125" customWidth="1"/>
    <col min="10236" max="10236" width="7.85546875" customWidth="1"/>
    <col min="10237" max="10237" width="7.42578125" customWidth="1"/>
    <col min="10238" max="10239" width="7.85546875" customWidth="1"/>
    <col min="10240" max="10241" width="10.28515625" customWidth="1"/>
    <col min="10243" max="10243" width="10.28515625" customWidth="1"/>
    <col min="10248" max="10248" width="6.28515625" customWidth="1"/>
    <col min="10249" max="10249" width="9" customWidth="1"/>
    <col min="10250" max="10263" width="5.140625" customWidth="1"/>
    <col min="10489" max="10489" width="20" customWidth="1"/>
    <col min="10490" max="10490" width="7.85546875" customWidth="1"/>
    <col min="10491" max="10491" width="9.42578125" customWidth="1"/>
    <col min="10492" max="10492" width="7.85546875" customWidth="1"/>
    <col min="10493" max="10493" width="7.42578125" customWidth="1"/>
    <col min="10494" max="10495" width="7.85546875" customWidth="1"/>
    <col min="10496" max="10497" width="10.28515625" customWidth="1"/>
    <col min="10499" max="10499" width="10.28515625" customWidth="1"/>
    <col min="10504" max="10504" width="6.28515625" customWidth="1"/>
    <col min="10505" max="10505" width="9" customWidth="1"/>
    <col min="10506" max="10519" width="5.140625" customWidth="1"/>
    <col min="10745" max="10745" width="20" customWidth="1"/>
    <col min="10746" max="10746" width="7.85546875" customWidth="1"/>
    <col min="10747" max="10747" width="9.42578125" customWidth="1"/>
    <col min="10748" max="10748" width="7.85546875" customWidth="1"/>
    <col min="10749" max="10749" width="7.42578125" customWidth="1"/>
    <col min="10750" max="10751" width="7.85546875" customWidth="1"/>
    <col min="10752" max="10753" width="10.28515625" customWidth="1"/>
    <col min="10755" max="10755" width="10.28515625" customWidth="1"/>
    <col min="10760" max="10760" width="6.28515625" customWidth="1"/>
    <col min="10761" max="10761" width="9" customWidth="1"/>
    <col min="10762" max="10775" width="5.140625" customWidth="1"/>
    <col min="11001" max="11001" width="20" customWidth="1"/>
    <col min="11002" max="11002" width="7.85546875" customWidth="1"/>
    <col min="11003" max="11003" width="9.42578125" customWidth="1"/>
    <col min="11004" max="11004" width="7.85546875" customWidth="1"/>
    <col min="11005" max="11005" width="7.42578125" customWidth="1"/>
    <col min="11006" max="11007" width="7.85546875" customWidth="1"/>
    <col min="11008" max="11009" width="10.28515625" customWidth="1"/>
    <col min="11011" max="11011" width="10.28515625" customWidth="1"/>
    <col min="11016" max="11016" width="6.28515625" customWidth="1"/>
    <col min="11017" max="11017" width="9" customWidth="1"/>
    <col min="11018" max="11031" width="5.140625" customWidth="1"/>
    <col min="11257" max="11257" width="20" customWidth="1"/>
    <col min="11258" max="11258" width="7.85546875" customWidth="1"/>
    <col min="11259" max="11259" width="9.42578125" customWidth="1"/>
    <col min="11260" max="11260" width="7.85546875" customWidth="1"/>
    <col min="11261" max="11261" width="7.42578125" customWidth="1"/>
    <col min="11262" max="11263" width="7.85546875" customWidth="1"/>
    <col min="11264" max="11265" width="10.28515625" customWidth="1"/>
    <col min="11267" max="11267" width="10.28515625" customWidth="1"/>
    <col min="11272" max="11272" width="6.28515625" customWidth="1"/>
    <col min="11273" max="11273" width="9" customWidth="1"/>
    <col min="11274" max="11287" width="5.140625" customWidth="1"/>
    <col min="11513" max="11513" width="20" customWidth="1"/>
    <col min="11514" max="11514" width="7.85546875" customWidth="1"/>
    <col min="11515" max="11515" width="9.42578125" customWidth="1"/>
    <col min="11516" max="11516" width="7.85546875" customWidth="1"/>
    <col min="11517" max="11517" width="7.42578125" customWidth="1"/>
    <col min="11518" max="11519" width="7.85546875" customWidth="1"/>
    <col min="11520" max="11521" width="10.28515625" customWidth="1"/>
    <col min="11523" max="11523" width="10.28515625" customWidth="1"/>
    <col min="11528" max="11528" width="6.28515625" customWidth="1"/>
    <col min="11529" max="11529" width="9" customWidth="1"/>
    <col min="11530" max="11543" width="5.140625" customWidth="1"/>
    <col min="11769" max="11769" width="20" customWidth="1"/>
    <col min="11770" max="11770" width="7.85546875" customWidth="1"/>
    <col min="11771" max="11771" width="9.42578125" customWidth="1"/>
    <col min="11772" max="11772" width="7.85546875" customWidth="1"/>
    <col min="11773" max="11773" width="7.42578125" customWidth="1"/>
    <col min="11774" max="11775" width="7.85546875" customWidth="1"/>
    <col min="11776" max="11777" width="10.28515625" customWidth="1"/>
    <col min="11779" max="11779" width="10.28515625" customWidth="1"/>
    <col min="11784" max="11784" width="6.28515625" customWidth="1"/>
    <col min="11785" max="11785" width="9" customWidth="1"/>
    <col min="11786" max="11799" width="5.140625" customWidth="1"/>
    <col min="12025" max="12025" width="20" customWidth="1"/>
    <col min="12026" max="12026" width="7.85546875" customWidth="1"/>
    <col min="12027" max="12027" width="9.42578125" customWidth="1"/>
    <col min="12028" max="12028" width="7.85546875" customWidth="1"/>
    <col min="12029" max="12029" width="7.42578125" customWidth="1"/>
    <col min="12030" max="12031" width="7.85546875" customWidth="1"/>
    <col min="12032" max="12033" width="10.28515625" customWidth="1"/>
    <col min="12035" max="12035" width="10.28515625" customWidth="1"/>
    <col min="12040" max="12040" width="6.28515625" customWidth="1"/>
    <col min="12041" max="12041" width="9" customWidth="1"/>
    <col min="12042" max="12055" width="5.140625" customWidth="1"/>
    <col min="12281" max="12281" width="20" customWidth="1"/>
    <col min="12282" max="12282" width="7.85546875" customWidth="1"/>
    <col min="12283" max="12283" width="9.42578125" customWidth="1"/>
    <col min="12284" max="12284" width="7.85546875" customWidth="1"/>
    <col min="12285" max="12285" width="7.42578125" customWidth="1"/>
    <col min="12286" max="12287" width="7.85546875" customWidth="1"/>
    <col min="12288" max="12289" width="10.28515625" customWidth="1"/>
    <col min="12291" max="12291" width="10.28515625" customWidth="1"/>
    <col min="12296" max="12296" width="6.28515625" customWidth="1"/>
    <col min="12297" max="12297" width="9" customWidth="1"/>
    <col min="12298" max="12311" width="5.140625" customWidth="1"/>
    <col min="12537" max="12537" width="20" customWidth="1"/>
    <col min="12538" max="12538" width="7.85546875" customWidth="1"/>
    <col min="12539" max="12539" width="9.42578125" customWidth="1"/>
    <col min="12540" max="12540" width="7.85546875" customWidth="1"/>
    <col min="12541" max="12541" width="7.42578125" customWidth="1"/>
    <col min="12542" max="12543" width="7.85546875" customWidth="1"/>
    <col min="12544" max="12545" width="10.28515625" customWidth="1"/>
    <col min="12547" max="12547" width="10.28515625" customWidth="1"/>
    <col min="12552" max="12552" width="6.28515625" customWidth="1"/>
    <col min="12553" max="12553" width="9" customWidth="1"/>
    <col min="12554" max="12567" width="5.140625" customWidth="1"/>
    <col min="12793" max="12793" width="20" customWidth="1"/>
    <col min="12794" max="12794" width="7.85546875" customWidth="1"/>
    <col min="12795" max="12795" width="9.42578125" customWidth="1"/>
    <col min="12796" max="12796" width="7.85546875" customWidth="1"/>
    <col min="12797" max="12797" width="7.42578125" customWidth="1"/>
    <col min="12798" max="12799" width="7.85546875" customWidth="1"/>
    <col min="12800" max="12801" width="10.28515625" customWidth="1"/>
    <col min="12803" max="12803" width="10.28515625" customWidth="1"/>
    <col min="12808" max="12808" width="6.28515625" customWidth="1"/>
    <col min="12809" max="12809" width="9" customWidth="1"/>
    <col min="12810" max="12823" width="5.140625" customWidth="1"/>
    <col min="13049" max="13049" width="20" customWidth="1"/>
    <col min="13050" max="13050" width="7.85546875" customWidth="1"/>
    <col min="13051" max="13051" width="9.42578125" customWidth="1"/>
    <col min="13052" max="13052" width="7.85546875" customWidth="1"/>
    <col min="13053" max="13053" width="7.42578125" customWidth="1"/>
    <col min="13054" max="13055" width="7.85546875" customWidth="1"/>
    <col min="13056" max="13057" width="10.28515625" customWidth="1"/>
    <col min="13059" max="13059" width="10.28515625" customWidth="1"/>
    <col min="13064" max="13064" width="6.28515625" customWidth="1"/>
    <col min="13065" max="13065" width="9" customWidth="1"/>
    <col min="13066" max="13079" width="5.140625" customWidth="1"/>
    <col min="13305" max="13305" width="20" customWidth="1"/>
    <col min="13306" max="13306" width="7.85546875" customWidth="1"/>
    <col min="13307" max="13307" width="9.42578125" customWidth="1"/>
    <col min="13308" max="13308" width="7.85546875" customWidth="1"/>
    <col min="13309" max="13309" width="7.42578125" customWidth="1"/>
    <col min="13310" max="13311" width="7.85546875" customWidth="1"/>
    <col min="13312" max="13313" width="10.28515625" customWidth="1"/>
    <col min="13315" max="13315" width="10.28515625" customWidth="1"/>
    <col min="13320" max="13320" width="6.28515625" customWidth="1"/>
    <col min="13321" max="13321" width="9" customWidth="1"/>
    <col min="13322" max="13335" width="5.140625" customWidth="1"/>
    <col min="13561" max="13561" width="20" customWidth="1"/>
    <col min="13562" max="13562" width="7.85546875" customWidth="1"/>
    <col min="13563" max="13563" width="9.42578125" customWidth="1"/>
    <col min="13564" max="13564" width="7.85546875" customWidth="1"/>
    <col min="13565" max="13565" width="7.42578125" customWidth="1"/>
    <col min="13566" max="13567" width="7.85546875" customWidth="1"/>
    <col min="13568" max="13569" width="10.28515625" customWidth="1"/>
    <col min="13571" max="13571" width="10.28515625" customWidth="1"/>
    <col min="13576" max="13576" width="6.28515625" customWidth="1"/>
    <col min="13577" max="13577" width="9" customWidth="1"/>
    <col min="13578" max="13591" width="5.140625" customWidth="1"/>
    <col min="13817" max="13817" width="20" customWidth="1"/>
    <col min="13818" max="13818" width="7.85546875" customWidth="1"/>
    <col min="13819" max="13819" width="9.42578125" customWidth="1"/>
    <col min="13820" max="13820" width="7.85546875" customWidth="1"/>
    <col min="13821" max="13821" width="7.42578125" customWidth="1"/>
    <col min="13822" max="13823" width="7.85546875" customWidth="1"/>
    <col min="13824" max="13825" width="10.28515625" customWidth="1"/>
    <col min="13827" max="13827" width="10.28515625" customWidth="1"/>
    <col min="13832" max="13832" width="6.28515625" customWidth="1"/>
    <col min="13833" max="13833" width="9" customWidth="1"/>
    <col min="13834" max="13847" width="5.140625" customWidth="1"/>
    <col min="14073" max="14073" width="20" customWidth="1"/>
    <col min="14074" max="14074" width="7.85546875" customWidth="1"/>
    <col min="14075" max="14075" width="9.42578125" customWidth="1"/>
    <col min="14076" max="14076" width="7.85546875" customWidth="1"/>
    <col min="14077" max="14077" width="7.42578125" customWidth="1"/>
    <col min="14078" max="14079" width="7.85546875" customWidth="1"/>
    <col min="14080" max="14081" width="10.28515625" customWidth="1"/>
    <col min="14083" max="14083" width="10.28515625" customWidth="1"/>
    <col min="14088" max="14088" width="6.28515625" customWidth="1"/>
    <col min="14089" max="14089" width="9" customWidth="1"/>
    <col min="14090" max="14103" width="5.140625" customWidth="1"/>
    <col min="14329" max="14329" width="20" customWidth="1"/>
    <col min="14330" max="14330" width="7.85546875" customWidth="1"/>
    <col min="14331" max="14331" width="9.42578125" customWidth="1"/>
    <col min="14332" max="14332" width="7.85546875" customWidth="1"/>
    <col min="14333" max="14333" width="7.42578125" customWidth="1"/>
    <col min="14334" max="14335" width="7.85546875" customWidth="1"/>
    <col min="14336" max="14337" width="10.28515625" customWidth="1"/>
    <col min="14339" max="14339" width="10.28515625" customWidth="1"/>
    <col min="14344" max="14344" width="6.28515625" customWidth="1"/>
    <col min="14345" max="14345" width="9" customWidth="1"/>
    <col min="14346" max="14359" width="5.140625" customWidth="1"/>
    <col min="14585" max="14585" width="20" customWidth="1"/>
    <col min="14586" max="14586" width="7.85546875" customWidth="1"/>
    <col min="14587" max="14587" width="9.42578125" customWidth="1"/>
    <col min="14588" max="14588" width="7.85546875" customWidth="1"/>
    <col min="14589" max="14589" width="7.42578125" customWidth="1"/>
    <col min="14590" max="14591" width="7.85546875" customWidth="1"/>
    <col min="14592" max="14593" width="10.28515625" customWidth="1"/>
    <col min="14595" max="14595" width="10.28515625" customWidth="1"/>
    <col min="14600" max="14600" width="6.28515625" customWidth="1"/>
    <col min="14601" max="14601" width="9" customWidth="1"/>
    <col min="14602" max="14615" width="5.140625" customWidth="1"/>
    <col min="14841" max="14841" width="20" customWidth="1"/>
    <col min="14842" max="14842" width="7.85546875" customWidth="1"/>
    <col min="14843" max="14843" width="9.42578125" customWidth="1"/>
    <col min="14844" max="14844" width="7.85546875" customWidth="1"/>
    <col min="14845" max="14845" width="7.42578125" customWidth="1"/>
    <col min="14846" max="14847" width="7.85546875" customWidth="1"/>
    <col min="14848" max="14849" width="10.28515625" customWidth="1"/>
    <col min="14851" max="14851" width="10.28515625" customWidth="1"/>
    <col min="14856" max="14856" width="6.28515625" customWidth="1"/>
    <col min="14857" max="14857" width="9" customWidth="1"/>
    <col min="14858" max="14871" width="5.140625" customWidth="1"/>
    <col min="15097" max="15097" width="20" customWidth="1"/>
    <col min="15098" max="15098" width="7.85546875" customWidth="1"/>
    <col min="15099" max="15099" width="9.42578125" customWidth="1"/>
    <col min="15100" max="15100" width="7.85546875" customWidth="1"/>
    <col min="15101" max="15101" width="7.42578125" customWidth="1"/>
    <col min="15102" max="15103" width="7.85546875" customWidth="1"/>
    <col min="15104" max="15105" width="10.28515625" customWidth="1"/>
    <col min="15107" max="15107" width="10.28515625" customWidth="1"/>
    <col min="15112" max="15112" width="6.28515625" customWidth="1"/>
    <col min="15113" max="15113" width="9" customWidth="1"/>
    <col min="15114" max="15127" width="5.140625" customWidth="1"/>
    <col min="15353" max="15353" width="20" customWidth="1"/>
    <col min="15354" max="15354" width="7.85546875" customWidth="1"/>
    <col min="15355" max="15355" width="9.42578125" customWidth="1"/>
    <col min="15356" max="15356" width="7.85546875" customWidth="1"/>
    <col min="15357" max="15357" width="7.42578125" customWidth="1"/>
    <col min="15358" max="15359" width="7.85546875" customWidth="1"/>
    <col min="15360" max="15361" width="10.28515625" customWidth="1"/>
    <col min="15363" max="15363" width="10.28515625" customWidth="1"/>
    <col min="15368" max="15368" width="6.28515625" customWidth="1"/>
    <col min="15369" max="15369" width="9" customWidth="1"/>
    <col min="15370" max="15383" width="5.140625" customWidth="1"/>
    <col min="15609" max="15609" width="20" customWidth="1"/>
    <col min="15610" max="15610" width="7.85546875" customWidth="1"/>
    <col min="15611" max="15611" width="9.42578125" customWidth="1"/>
    <col min="15612" max="15612" width="7.85546875" customWidth="1"/>
    <col min="15613" max="15613" width="7.42578125" customWidth="1"/>
    <col min="15614" max="15615" width="7.85546875" customWidth="1"/>
    <col min="15616" max="15617" width="10.28515625" customWidth="1"/>
    <col min="15619" max="15619" width="10.28515625" customWidth="1"/>
    <col min="15624" max="15624" width="6.28515625" customWidth="1"/>
    <col min="15625" max="15625" width="9" customWidth="1"/>
    <col min="15626" max="15639" width="5.140625" customWidth="1"/>
    <col min="15865" max="15865" width="20" customWidth="1"/>
    <col min="15866" max="15866" width="7.85546875" customWidth="1"/>
    <col min="15867" max="15867" width="9.42578125" customWidth="1"/>
    <col min="15868" max="15868" width="7.85546875" customWidth="1"/>
    <col min="15869" max="15869" width="7.42578125" customWidth="1"/>
    <col min="15870" max="15871" width="7.85546875" customWidth="1"/>
    <col min="15872" max="15873" width="10.28515625" customWidth="1"/>
    <col min="15875" max="15875" width="10.28515625" customWidth="1"/>
    <col min="15880" max="15880" width="6.28515625" customWidth="1"/>
    <col min="15881" max="15881" width="9" customWidth="1"/>
    <col min="15882" max="15895" width="5.140625" customWidth="1"/>
    <col min="16121" max="16121" width="20" customWidth="1"/>
    <col min="16122" max="16122" width="7.85546875" customWidth="1"/>
    <col min="16123" max="16123" width="9.42578125" customWidth="1"/>
    <col min="16124" max="16124" width="7.85546875" customWidth="1"/>
    <col min="16125" max="16125" width="7.42578125" customWidth="1"/>
    <col min="16126" max="16127" width="7.85546875" customWidth="1"/>
    <col min="16128" max="16129" width="10.28515625" customWidth="1"/>
    <col min="16131" max="16131" width="10.28515625" customWidth="1"/>
    <col min="16136" max="16136" width="6.28515625" customWidth="1"/>
    <col min="16137" max="16137" width="9" customWidth="1"/>
    <col min="16138" max="16151" width="5.140625" customWidth="1"/>
  </cols>
  <sheetData>
    <row r="1" spans="1:23" s="1" customFormat="1" ht="12.75" x14ac:dyDescent="0.2">
      <c r="B1" s="22" t="s">
        <v>0</v>
      </c>
      <c r="C1" s="22"/>
      <c r="D1" s="22"/>
      <c r="E1" s="22" t="s">
        <v>1</v>
      </c>
      <c r="F1" s="22"/>
      <c r="G1" s="22"/>
      <c r="H1" s="22" t="s">
        <v>2</v>
      </c>
      <c r="I1" s="22"/>
      <c r="J1" s="22"/>
      <c r="K1" s="22"/>
      <c r="L1" s="22"/>
      <c r="M1" s="2" t="s">
        <v>3</v>
      </c>
      <c r="N1" s="2" t="s">
        <v>4</v>
      </c>
      <c r="O1" s="2" t="s">
        <v>5</v>
      </c>
      <c r="P1" s="3" t="s">
        <v>49</v>
      </c>
      <c r="Q1" s="23" t="s">
        <v>48</v>
      </c>
      <c r="R1" s="23"/>
      <c r="S1" s="23"/>
      <c r="T1" s="23"/>
      <c r="U1" s="23"/>
      <c r="V1" s="23"/>
      <c r="W1" s="23"/>
    </row>
    <row r="2" spans="1:23" s="1" customFormat="1" ht="12.75" x14ac:dyDescent="0.2">
      <c r="B2" s="1" t="s">
        <v>6</v>
      </c>
      <c r="C2" s="1" t="s">
        <v>7</v>
      </c>
      <c r="D2" s="1" t="s">
        <v>0</v>
      </c>
      <c r="E2" s="1" t="s">
        <v>6</v>
      </c>
      <c r="F2" s="4" t="s">
        <v>7</v>
      </c>
      <c r="G2" s="1" t="s">
        <v>1</v>
      </c>
      <c r="H2" s="1" t="s">
        <v>8</v>
      </c>
      <c r="I2" s="1" t="s">
        <v>9</v>
      </c>
      <c r="J2" s="2" t="s">
        <v>10</v>
      </c>
      <c r="K2" s="1" t="s">
        <v>11</v>
      </c>
      <c r="L2" s="2" t="s">
        <v>12</v>
      </c>
      <c r="M2" s="1" t="s">
        <v>13</v>
      </c>
      <c r="O2" s="2" t="s">
        <v>14</v>
      </c>
      <c r="P2" s="5" t="s">
        <v>15</v>
      </c>
      <c r="Q2" s="1" t="s">
        <v>16</v>
      </c>
      <c r="R2" s="1" t="s">
        <v>16</v>
      </c>
      <c r="S2" s="1" t="s">
        <v>17</v>
      </c>
      <c r="T2" s="1" t="s">
        <v>17</v>
      </c>
      <c r="U2" s="1" t="s">
        <v>18</v>
      </c>
      <c r="V2" s="1" t="s">
        <v>16</v>
      </c>
      <c r="W2" s="6" t="s">
        <v>17</v>
      </c>
    </row>
    <row r="3" spans="1:23" s="7" customFormat="1" ht="12.75" x14ac:dyDescent="0.2">
      <c r="B3" s="7" t="s">
        <v>30</v>
      </c>
      <c r="C3" s="7" t="s">
        <v>19</v>
      </c>
      <c r="D3" s="8" t="s">
        <v>20</v>
      </c>
      <c r="E3" s="7" t="s">
        <v>22</v>
      </c>
      <c r="F3" s="9" t="s">
        <v>21</v>
      </c>
      <c r="G3" s="2" t="s">
        <v>20</v>
      </c>
      <c r="H3" s="7" t="s">
        <v>31</v>
      </c>
      <c r="I3" s="7" t="s">
        <v>23</v>
      </c>
      <c r="J3" s="10"/>
      <c r="K3" s="7" t="s">
        <v>24</v>
      </c>
      <c r="L3" s="10"/>
      <c r="N3" s="7" t="s">
        <v>32</v>
      </c>
      <c r="O3" s="10"/>
      <c r="P3" s="11"/>
      <c r="Q3" s="7" t="s">
        <v>25</v>
      </c>
      <c r="R3" s="7" t="s">
        <v>26</v>
      </c>
      <c r="S3" s="7" t="s">
        <v>25</v>
      </c>
      <c r="T3" s="7" t="s">
        <v>7</v>
      </c>
      <c r="U3" s="7" t="s">
        <v>27</v>
      </c>
      <c r="V3" s="7" t="s">
        <v>28</v>
      </c>
      <c r="W3" s="12" t="s">
        <v>29</v>
      </c>
    </row>
    <row r="5" spans="1:23" x14ac:dyDescent="0.25">
      <c r="A5" s="1" t="s">
        <v>33</v>
      </c>
    </row>
    <row r="6" spans="1:23" x14ac:dyDescent="0.25">
      <c r="A6" s="13" t="s">
        <v>34</v>
      </c>
      <c r="B6" s="18">
        <v>14.5</v>
      </c>
      <c r="C6" s="18">
        <v>10.5</v>
      </c>
      <c r="D6" s="8">
        <f t="shared" ref="D6:D19" si="0">(B6+C6)/2</f>
        <v>12.5</v>
      </c>
      <c r="E6" s="18">
        <v>14.2</v>
      </c>
      <c r="F6" s="19">
        <v>14.8</v>
      </c>
      <c r="G6" s="8">
        <f t="shared" ref="G6:G19" si="1">(E6+F6)/2</f>
        <v>14.5</v>
      </c>
      <c r="H6" s="18">
        <v>12.5</v>
      </c>
      <c r="I6" s="18">
        <v>13.3</v>
      </c>
      <c r="J6" s="8">
        <f t="shared" ref="J6:J19" si="2">H6+I6</f>
        <v>25.8</v>
      </c>
      <c r="K6" s="18">
        <v>14</v>
      </c>
      <c r="L6" s="8">
        <f t="shared" ref="L6:L19" si="3">J6+K6</f>
        <v>39.799999999999997</v>
      </c>
      <c r="M6" s="20">
        <f>L6+G6+D6</f>
        <v>66.8</v>
      </c>
      <c r="N6" s="20"/>
      <c r="O6" s="8">
        <f t="shared" ref="O6:O19" si="4">M6-N6</f>
        <v>66.8</v>
      </c>
      <c r="P6" s="21">
        <v>14</v>
      </c>
      <c r="Q6" s="13">
        <v>12</v>
      </c>
      <c r="R6" s="13">
        <v>14</v>
      </c>
      <c r="S6" s="13">
        <v>12</v>
      </c>
      <c r="T6" s="13">
        <v>11</v>
      </c>
      <c r="U6" s="13">
        <v>14</v>
      </c>
      <c r="V6" s="13">
        <v>14</v>
      </c>
      <c r="W6" s="17">
        <v>13</v>
      </c>
    </row>
    <row r="7" spans="1:23" x14ac:dyDescent="0.25">
      <c r="A7" s="13" t="s">
        <v>35</v>
      </c>
      <c r="B7" s="18">
        <v>14.2</v>
      </c>
      <c r="C7" s="18">
        <v>11</v>
      </c>
      <c r="D7" s="8">
        <f t="shared" si="0"/>
        <v>12.6</v>
      </c>
      <c r="E7" s="18">
        <v>13.7</v>
      </c>
      <c r="F7" s="19">
        <v>14</v>
      </c>
      <c r="G7" s="8">
        <f t="shared" si="1"/>
        <v>13.85</v>
      </c>
      <c r="H7" s="18">
        <v>13.3</v>
      </c>
      <c r="I7" s="18">
        <v>13.8</v>
      </c>
      <c r="J7" s="8">
        <f t="shared" si="2"/>
        <v>27.1</v>
      </c>
      <c r="K7" s="18">
        <v>14.6</v>
      </c>
      <c r="L7" s="8">
        <f t="shared" si="3"/>
        <v>41.7</v>
      </c>
      <c r="M7" s="20">
        <f t="shared" ref="M7:M19" si="5">L7+G7+D7</f>
        <v>68.150000000000006</v>
      </c>
      <c r="N7" s="20"/>
      <c r="O7" s="8">
        <f t="shared" si="4"/>
        <v>68.150000000000006</v>
      </c>
      <c r="P7" s="21">
        <v>12</v>
      </c>
      <c r="Q7" s="13">
        <v>14</v>
      </c>
      <c r="R7" s="13">
        <v>12</v>
      </c>
      <c r="S7" s="13">
        <v>14</v>
      </c>
      <c r="T7" s="13">
        <v>14</v>
      </c>
      <c r="U7" s="13">
        <v>13</v>
      </c>
      <c r="V7" s="13">
        <v>12</v>
      </c>
      <c r="W7" s="17">
        <v>11</v>
      </c>
    </row>
    <row r="8" spans="1:23" x14ac:dyDescent="0.25">
      <c r="A8" s="13" t="s">
        <v>36</v>
      </c>
      <c r="B8" s="18">
        <v>14.3</v>
      </c>
      <c r="C8" s="18">
        <v>10.7</v>
      </c>
      <c r="D8" s="8">
        <f t="shared" si="0"/>
        <v>12.5</v>
      </c>
      <c r="E8" s="18">
        <v>13.9</v>
      </c>
      <c r="F8" s="19">
        <v>14.7</v>
      </c>
      <c r="G8" s="8">
        <f t="shared" si="1"/>
        <v>14.3</v>
      </c>
      <c r="H8" s="18">
        <v>13.4</v>
      </c>
      <c r="I8" s="18">
        <v>13.5</v>
      </c>
      <c r="J8" s="8">
        <f t="shared" si="2"/>
        <v>26.9</v>
      </c>
      <c r="K8" s="18">
        <v>13.6</v>
      </c>
      <c r="L8" s="8">
        <f t="shared" si="3"/>
        <v>40.5</v>
      </c>
      <c r="M8" s="20">
        <f t="shared" si="5"/>
        <v>67.3</v>
      </c>
      <c r="N8" s="20"/>
      <c r="O8" s="8">
        <f t="shared" si="4"/>
        <v>67.3</v>
      </c>
      <c r="P8" s="21">
        <v>13</v>
      </c>
      <c r="Q8" s="13">
        <v>13</v>
      </c>
      <c r="R8" s="13">
        <v>13</v>
      </c>
      <c r="S8" s="13">
        <v>13</v>
      </c>
      <c r="T8" s="13">
        <v>12</v>
      </c>
      <c r="U8" s="13">
        <v>12</v>
      </c>
      <c r="V8" s="13">
        <v>13</v>
      </c>
      <c r="W8" s="17">
        <v>14</v>
      </c>
    </row>
    <row r="9" spans="1:23" x14ac:dyDescent="0.25">
      <c r="A9" s="13" t="s">
        <v>37</v>
      </c>
      <c r="B9" s="18">
        <v>14.8</v>
      </c>
      <c r="C9" s="18">
        <v>11.6</v>
      </c>
      <c r="D9" s="8">
        <f t="shared" si="0"/>
        <v>13.2</v>
      </c>
      <c r="E9" s="18">
        <v>16.100000000000001</v>
      </c>
      <c r="F9" s="19">
        <v>15.6</v>
      </c>
      <c r="G9" s="8">
        <f t="shared" si="1"/>
        <v>15.850000000000001</v>
      </c>
      <c r="H9" s="18">
        <v>14.3</v>
      </c>
      <c r="I9" s="18">
        <v>14</v>
      </c>
      <c r="J9" s="8">
        <f t="shared" si="2"/>
        <v>28.3</v>
      </c>
      <c r="K9" s="18">
        <v>15.2</v>
      </c>
      <c r="L9" s="8">
        <f t="shared" si="3"/>
        <v>43.5</v>
      </c>
      <c r="M9" s="20">
        <f t="shared" si="5"/>
        <v>72.55</v>
      </c>
      <c r="N9" s="20"/>
      <c r="O9" s="8">
        <f t="shared" si="4"/>
        <v>72.55</v>
      </c>
      <c r="P9" s="21">
        <v>10</v>
      </c>
      <c r="Q9" s="13">
        <v>11</v>
      </c>
      <c r="R9" s="13">
        <v>10</v>
      </c>
      <c r="S9" s="13">
        <v>7</v>
      </c>
      <c r="T9" s="13">
        <v>9</v>
      </c>
      <c r="U9" s="13">
        <v>8</v>
      </c>
      <c r="V9" s="13">
        <v>11</v>
      </c>
      <c r="W9" s="17">
        <v>10</v>
      </c>
    </row>
    <row r="10" spans="1:23" x14ac:dyDescent="0.25">
      <c r="A10" s="13" t="s">
        <v>38</v>
      </c>
      <c r="B10" s="18">
        <v>16.7</v>
      </c>
      <c r="C10" s="18">
        <v>12.5</v>
      </c>
      <c r="D10" s="8">
        <f t="shared" si="0"/>
        <v>14.6</v>
      </c>
      <c r="E10" s="18">
        <v>15.6</v>
      </c>
      <c r="F10" s="19">
        <v>15.8</v>
      </c>
      <c r="G10" s="8">
        <f t="shared" si="1"/>
        <v>15.7</v>
      </c>
      <c r="H10" s="18">
        <v>14.2</v>
      </c>
      <c r="I10" s="18">
        <v>15</v>
      </c>
      <c r="J10" s="8">
        <f t="shared" si="2"/>
        <v>29.2</v>
      </c>
      <c r="K10" s="18">
        <v>16.3</v>
      </c>
      <c r="L10" s="8">
        <f t="shared" si="3"/>
        <v>45.5</v>
      </c>
      <c r="M10" s="20">
        <f t="shared" si="5"/>
        <v>75.8</v>
      </c>
      <c r="N10" s="20"/>
      <c r="O10" s="8">
        <f t="shared" si="4"/>
        <v>75.8</v>
      </c>
      <c r="P10" s="21">
        <v>8</v>
      </c>
      <c r="Q10" s="13">
        <v>9</v>
      </c>
      <c r="R10" s="13">
        <v>7</v>
      </c>
      <c r="S10" s="13">
        <v>8</v>
      </c>
      <c r="T10" s="13">
        <v>7</v>
      </c>
      <c r="U10" s="13">
        <v>9</v>
      </c>
      <c r="V10" s="13">
        <v>9</v>
      </c>
      <c r="W10" s="17">
        <v>4</v>
      </c>
    </row>
    <row r="11" spans="1:23" x14ac:dyDescent="0.25">
      <c r="A11" s="13" t="s">
        <v>39</v>
      </c>
      <c r="B11" s="18">
        <v>15.3</v>
      </c>
      <c r="C11" s="18">
        <v>11.3</v>
      </c>
      <c r="D11" s="8">
        <f t="shared" si="0"/>
        <v>13.3</v>
      </c>
      <c r="E11" s="18">
        <v>14.7</v>
      </c>
      <c r="F11" s="19">
        <v>15.9</v>
      </c>
      <c r="G11" s="8">
        <f t="shared" si="1"/>
        <v>15.3</v>
      </c>
      <c r="H11" s="18">
        <v>13.6</v>
      </c>
      <c r="I11" s="18">
        <v>14.3</v>
      </c>
      <c r="J11" s="8">
        <f t="shared" si="2"/>
        <v>27.9</v>
      </c>
      <c r="K11" s="18">
        <v>15.3</v>
      </c>
      <c r="L11" s="8">
        <f t="shared" si="3"/>
        <v>43.2</v>
      </c>
      <c r="M11" s="20">
        <f t="shared" si="5"/>
        <v>71.8</v>
      </c>
      <c r="N11" s="20"/>
      <c r="O11" s="8">
        <f t="shared" si="4"/>
        <v>71.8</v>
      </c>
      <c r="P11" s="21">
        <v>11</v>
      </c>
      <c r="Q11" s="13">
        <v>10</v>
      </c>
      <c r="R11" s="13">
        <v>11</v>
      </c>
      <c r="S11" s="13">
        <v>10</v>
      </c>
      <c r="T11" s="13">
        <v>6</v>
      </c>
      <c r="U11" s="13">
        <v>11</v>
      </c>
      <c r="V11" s="13">
        <v>10</v>
      </c>
      <c r="W11" s="17">
        <v>9</v>
      </c>
    </row>
    <row r="12" spans="1:23" x14ac:dyDescent="0.25">
      <c r="A12" s="13" t="s">
        <v>40</v>
      </c>
      <c r="B12" s="18">
        <v>16.899999999999999</v>
      </c>
      <c r="C12" s="18">
        <v>13.7</v>
      </c>
      <c r="D12" s="8">
        <f t="shared" si="0"/>
        <v>15.299999999999999</v>
      </c>
      <c r="E12" s="18">
        <v>14.6</v>
      </c>
      <c r="F12" s="19">
        <v>15</v>
      </c>
      <c r="G12" s="8">
        <f t="shared" si="1"/>
        <v>14.8</v>
      </c>
      <c r="H12" s="18">
        <v>14.1</v>
      </c>
      <c r="I12" s="18">
        <v>15.6</v>
      </c>
      <c r="J12" s="8">
        <f t="shared" si="2"/>
        <v>29.7</v>
      </c>
      <c r="K12" s="18">
        <v>14.4</v>
      </c>
      <c r="L12" s="8">
        <f t="shared" si="3"/>
        <v>44.1</v>
      </c>
      <c r="M12" s="20">
        <f t="shared" si="5"/>
        <v>74.2</v>
      </c>
      <c r="N12" s="20"/>
      <c r="O12" s="8">
        <f t="shared" si="4"/>
        <v>74.2</v>
      </c>
      <c r="P12" s="21">
        <v>9</v>
      </c>
      <c r="Q12" s="13">
        <v>8</v>
      </c>
      <c r="R12" s="13">
        <v>4</v>
      </c>
      <c r="S12" s="13">
        <v>11</v>
      </c>
      <c r="T12" s="13">
        <v>10</v>
      </c>
      <c r="U12" s="13">
        <v>10</v>
      </c>
      <c r="V12" s="13">
        <v>8</v>
      </c>
      <c r="W12" s="17">
        <v>12</v>
      </c>
    </row>
    <row r="13" spans="1:23" x14ac:dyDescent="0.25">
      <c r="A13" s="13" t="s">
        <v>41</v>
      </c>
      <c r="B13" s="18">
        <v>17</v>
      </c>
      <c r="C13" s="18">
        <v>12.2</v>
      </c>
      <c r="D13" s="8">
        <f t="shared" si="0"/>
        <v>14.6</v>
      </c>
      <c r="E13" s="18">
        <v>15.1</v>
      </c>
      <c r="F13" s="19">
        <v>16.100000000000001</v>
      </c>
      <c r="G13" s="8">
        <f t="shared" si="1"/>
        <v>15.600000000000001</v>
      </c>
      <c r="H13" s="18">
        <v>15.8</v>
      </c>
      <c r="I13" s="18">
        <v>15.7</v>
      </c>
      <c r="J13" s="8">
        <f t="shared" si="2"/>
        <v>31.5</v>
      </c>
      <c r="K13" s="18">
        <v>16.100000000000001</v>
      </c>
      <c r="L13" s="8">
        <f t="shared" si="3"/>
        <v>47.6</v>
      </c>
      <c r="M13" s="20">
        <f t="shared" si="5"/>
        <v>77.8</v>
      </c>
      <c r="N13" s="20"/>
      <c r="O13" s="8">
        <f t="shared" si="4"/>
        <v>77.8</v>
      </c>
      <c r="P13" s="21">
        <v>7</v>
      </c>
      <c r="Q13" s="13">
        <v>7</v>
      </c>
      <c r="R13" s="13">
        <v>9</v>
      </c>
      <c r="S13" s="13">
        <v>9</v>
      </c>
      <c r="T13" s="13">
        <v>4</v>
      </c>
      <c r="U13" s="13">
        <v>5</v>
      </c>
      <c r="V13" s="13">
        <v>7</v>
      </c>
      <c r="W13" s="17">
        <v>6</v>
      </c>
    </row>
    <row r="14" spans="1:23" x14ac:dyDescent="0.25">
      <c r="A14" s="13" t="s">
        <v>42</v>
      </c>
      <c r="B14" s="18">
        <v>17.3</v>
      </c>
      <c r="C14" s="18">
        <v>13.4</v>
      </c>
      <c r="D14" s="8">
        <f t="shared" si="0"/>
        <v>15.350000000000001</v>
      </c>
      <c r="E14" s="18">
        <v>17.399999999999999</v>
      </c>
      <c r="F14" s="19">
        <v>16.5</v>
      </c>
      <c r="G14" s="8">
        <f t="shared" si="1"/>
        <v>16.95</v>
      </c>
      <c r="H14" s="18">
        <v>15</v>
      </c>
      <c r="I14" s="18">
        <v>16.2</v>
      </c>
      <c r="J14" s="8">
        <f t="shared" si="2"/>
        <v>31.2</v>
      </c>
      <c r="K14" s="18">
        <v>15.6</v>
      </c>
      <c r="L14" s="8">
        <f t="shared" si="3"/>
        <v>46.8</v>
      </c>
      <c r="M14" s="20">
        <f t="shared" si="5"/>
        <v>79.099999999999994</v>
      </c>
      <c r="N14" s="20"/>
      <c r="O14" s="8">
        <f t="shared" si="4"/>
        <v>79.099999999999994</v>
      </c>
      <c r="P14" s="21">
        <v>6</v>
      </c>
      <c r="Q14" s="13">
        <v>6</v>
      </c>
      <c r="R14" s="13">
        <v>5</v>
      </c>
      <c r="S14" s="13">
        <v>2</v>
      </c>
      <c r="T14" s="13">
        <v>2</v>
      </c>
      <c r="U14" s="13">
        <v>7</v>
      </c>
      <c r="V14" s="13">
        <v>5</v>
      </c>
      <c r="W14" s="17">
        <v>8</v>
      </c>
    </row>
    <row r="15" spans="1:23" x14ac:dyDescent="0.25">
      <c r="A15" s="13" t="s">
        <v>43</v>
      </c>
      <c r="B15" s="18">
        <v>18</v>
      </c>
      <c r="C15" s="18">
        <v>15.8</v>
      </c>
      <c r="D15" s="8">
        <f t="shared" si="0"/>
        <v>16.899999999999999</v>
      </c>
      <c r="E15" s="18">
        <v>17.7</v>
      </c>
      <c r="F15" s="19">
        <v>16</v>
      </c>
      <c r="G15" s="8">
        <f t="shared" si="1"/>
        <v>16.850000000000001</v>
      </c>
      <c r="H15" s="18">
        <v>17.5</v>
      </c>
      <c r="I15" s="18">
        <v>17.399999999999999</v>
      </c>
      <c r="J15" s="8">
        <f t="shared" si="2"/>
        <v>34.9</v>
      </c>
      <c r="K15" s="18">
        <v>16.600000000000001</v>
      </c>
      <c r="L15" s="8">
        <f t="shared" si="3"/>
        <v>51.5</v>
      </c>
      <c r="M15" s="20">
        <f t="shared" si="5"/>
        <v>85.25</v>
      </c>
      <c r="N15" s="20"/>
      <c r="O15" s="8">
        <f t="shared" si="4"/>
        <v>85.25</v>
      </c>
      <c r="P15" s="21">
        <v>1</v>
      </c>
      <c r="Q15" s="13">
        <v>2</v>
      </c>
      <c r="R15" s="13">
        <v>1</v>
      </c>
      <c r="S15" s="13">
        <v>1</v>
      </c>
      <c r="T15" s="13">
        <v>5</v>
      </c>
      <c r="U15" s="13">
        <v>1</v>
      </c>
      <c r="V15" s="13">
        <v>1</v>
      </c>
      <c r="W15" s="17">
        <v>3</v>
      </c>
    </row>
    <row r="16" spans="1:23" x14ac:dyDescent="0.25">
      <c r="A16" s="13" t="s">
        <v>44</v>
      </c>
      <c r="B16" s="18">
        <v>17.399999999999999</v>
      </c>
      <c r="C16" s="18">
        <v>15.3</v>
      </c>
      <c r="D16" s="8">
        <f t="shared" si="0"/>
        <v>16.350000000000001</v>
      </c>
      <c r="E16" s="18">
        <v>17.100000000000001</v>
      </c>
      <c r="F16" s="19">
        <v>16.2</v>
      </c>
      <c r="G16" s="8">
        <f t="shared" si="1"/>
        <v>16.649999999999999</v>
      </c>
      <c r="H16" s="18">
        <v>16.2</v>
      </c>
      <c r="I16" s="18">
        <v>16.600000000000001</v>
      </c>
      <c r="J16" s="8">
        <f t="shared" si="2"/>
        <v>32.799999999999997</v>
      </c>
      <c r="K16" s="18">
        <v>15.9</v>
      </c>
      <c r="L16" s="8">
        <f t="shared" si="3"/>
        <v>48.699999999999996</v>
      </c>
      <c r="M16" s="20">
        <f t="shared" si="5"/>
        <v>81.699999999999989</v>
      </c>
      <c r="N16" s="20"/>
      <c r="O16" s="8">
        <f t="shared" si="4"/>
        <v>81.699999999999989</v>
      </c>
      <c r="P16" s="21">
        <v>3</v>
      </c>
      <c r="Q16" s="13">
        <v>5</v>
      </c>
      <c r="R16" s="13">
        <v>3</v>
      </c>
      <c r="S16" s="13">
        <v>4</v>
      </c>
      <c r="T16" s="13">
        <v>3</v>
      </c>
      <c r="U16" s="13">
        <v>4</v>
      </c>
      <c r="V16" s="13">
        <v>3</v>
      </c>
      <c r="W16" s="17">
        <v>7</v>
      </c>
    </row>
    <row r="17" spans="1:23" x14ac:dyDescent="0.25">
      <c r="A17" s="13" t="s">
        <v>45</v>
      </c>
      <c r="B17" s="18">
        <v>17.600000000000001</v>
      </c>
      <c r="C17" s="18">
        <v>12.3</v>
      </c>
      <c r="D17" s="8">
        <f t="shared" si="0"/>
        <v>14.950000000000001</v>
      </c>
      <c r="E17" s="18">
        <v>16.5</v>
      </c>
      <c r="F17" s="19">
        <v>14.5</v>
      </c>
      <c r="G17" s="8">
        <f t="shared" si="1"/>
        <v>15.5</v>
      </c>
      <c r="H17" s="18">
        <v>16.399999999999999</v>
      </c>
      <c r="I17" s="18">
        <v>15.9</v>
      </c>
      <c r="J17" s="8">
        <f t="shared" si="2"/>
        <v>32.299999999999997</v>
      </c>
      <c r="K17" s="18">
        <v>17.2</v>
      </c>
      <c r="L17" s="8">
        <f t="shared" si="3"/>
        <v>49.5</v>
      </c>
      <c r="M17" s="20">
        <f t="shared" si="5"/>
        <v>79.95</v>
      </c>
      <c r="N17" s="20"/>
      <c r="O17" s="8">
        <f t="shared" si="4"/>
        <v>79.95</v>
      </c>
      <c r="P17" s="21">
        <v>5</v>
      </c>
      <c r="Q17" s="13">
        <v>4</v>
      </c>
      <c r="R17" s="13">
        <v>8</v>
      </c>
      <c r="S17" s="13">
        <v>6</v>
      </c>
      <c r="T17" s="13">
        <v>13</v>
      </c>
      <c r="U17" s="13">
        <v>2</v>
      </c>
      <c r="V17" s="13">
        <v>6</v>
      </c>
      <c r="W17" s="17">
        <v>1</v>
      </c>
    </row>
    <row r="18" spans="1:23" x14ac:dyDescent="0.25">
      <c r="A18" s="13" t="s">
        <v>46</v>
      </c>
      <c r="B18" s="18">
        <v>17.8</v>
      </c>
      <c r="C18" s="18">
        <v>13</v>
      </c>
      <c r="D18" s="8">
        <f t="shared" si="0"/>
        <v>15.4</v>
      </c>
      <c r="E18" s="18">
        <v>17</v>
      </c>
      <c r="F18" s="19">
        <v>15.7</v>
      </c>
      <c r="G18" s="8">
        <f t="shared" si="1"/>
        <v>16.350000000000001</v>
      </c>
      <c r="H18" s="18">
        <v>15.4</v>
      </c>
      <c r="I18" s="18">
        <v>16.899999999999999</v>
      </c>
      <c r="J18" s="8">
        <f t="shared" si="2"/>
        <v>32.299999999999997</v>
      </c>
      <c r="K18" s="18">
        <v>16.2</v>
      </c>
      <c r="L18" s="8">
        <f t="shared" si="3"/>
        <v>48.5</v>
      </c>
      <c r="M18" s="20">
        <f t="shared" si="5"/>
        <v>80.25</v>
      </c>
      <c r="N18" s="20"/>
      <c r="O18" s="8">
        <f t="shared" si="4"/>
        <v>80.25</v>
      </c>
      <c r="P18" s="21">
        <v>4</v>
      </c>
      <c r="Q18" s="13">
        <v>3</v>
      </c>
      <c r="R18" s="13">
        <v>6</v>
      </c>
      <c r="S18" s="13">
        <v>5</v>
      </c>
      <c r="T18" s="13">
        <v>8</v>
      </c>
      <c r="U18" s="13">
        <v>6</v>
      </c>
      <c r="V18" s="13">
        <v>2</v>
      </c>
      <c r="W18" s="17">
        <v>5</v>
      </c>
    </row>
    <row r="19" spans="1:23" x14ac:dyDescent="0.25">
      <c r="A19" s="13" t="s">
        <v>47</v>
      </c>
      <c r="B19" s="18">
        <v>18.100000000000001</v>
      </c>
      <c r="C19" s="18">
        <v>15.6</v>
      </c>
      <c r="D19" s="8">
        <f t="shared" si="0"/>
        <v>16.850000000000001</v>
      </c>
      <c r="E19" s="18">
        <v>17.3</v>
      </c>
      <c r="F19" s="19">
        <v>16.7</v>
      </c>
      <c r="G19" s="8">
        <f t="shared" si="1"/>
        <v>17</v>
      </c>
      <c r="H19" s="18">
        <v>16.3</v>
      </c>
      <c r="I19" s="18">
        <v>16.399999999999999</v>
      </c>
      <c r="J19" s="8">
        <f t="shared" si="2"/>
        <v>32.700000000000003</v>
      </c>
      <c r="K19" s="18">
        <v>17</v>
      </c>
      <c r="L19" s="8">
        <f t="shared" si="3"/>
        <v>49.7</v>
      </c>
      <c r="M19" s="20">
        <f t="shared" si="5"/>
        <v>83.550000000000011</v>
      </c>
      <c r="N19" s="20"/>
      <c r="O19" s="8">
        <f t="shared" si="4"/>
        <v>83.550000000000011</v>
      </c>
      <c r="P19" s="21">
        <v>2</v>
      </c>
      <c r="Q19" s="13">
        <v>1</v>
      </c>
      <c r="R19" s="13">
        <v>2</v>
      </c>
      <c r="S19" s="13">
        <v>3</v>
      </c>
      <c r="T19" s="13">
        <v>1</v>
      </c>
      <c r="U19" s="13">
        <v>3</v>
      </c>
      <c r="V19" s="13">
        <v>4</v>
      </c>
      <c r="W19" s="17">
        <v>2</v>
      </c>
    </row>
    <row r="20" spans="1:23" x14ac:dyDescent="0.25">
      <c r="A20" s="1"/>
      <c r="B20" s="18"/>
      <c r="C20" s="18"/>
      <c r="E20" s="18"/>
      <c r="F20" s="19"/>
      <c r="G20" s="8"/>
      <c r="H20" s="18"/>
      <c r="I20" s="18"/>
      <c r="J20" s="8"/>
      <c r="K20" s="18"/>
      <c r="L20" s="8"/>
      <c r="M20" s="20"/>
      <c r="N20" s="20"/>
      <c r="O20" s="8"/>
      <c r="P20" s="21"/>
    </row>
    <row r="21" spans="1:23" x14ac:dyDescent="0.25">
      <c r="B21" s="18"/>
      <c r="C21" s="18"/>
      <c r="E21" s="18"/>
      <c r="F21" s="19"/>
      <c r="G21" s="8"/>
      <c r="H21" s="18"/>
      <c r="I21" s="18"/>
      <c r="J21" s="8"/>
      <c r="K21" s="18"/>
      <c r="L21" s="8"/>
      <c r="M21" s="20"/>
      <c r="N21" s="20"/>
      <c r="O21" s="8"/>
      <c r="P21" s="21"/>
    </row>
    <row r="22" spans="1:23" x14ac:dyDescent="0.25">
      <c r="B22" s="18"/>
      <c r="C22" s="18"/>
      <c r="E22" s="18"/>
      <c r="F22" s="19"/>
      <c r="G22" s="8"/>
      <c r="H22" s="18"/>
      <c r="I22" s="18"/>
      <c r="J22" s="8"/>
      <c r="K22" s="18"/>
      <c r="L22" s="8"/>
      <c r="M22" s="20"/>
      <c r="N22" s="20"/>
      <c r="O22" s="8"/>
      <c r="P22" s="21"/>
    </row>
    <row r="23" spans="1:23" x14ac:dyDescent="0.25">
      <c r="B23" s="18"/>
      <c r="C23" s="18"/>
      <c r="E23" s="18"/>
      <c r="F23" s="19"/>
      <c r="G23" s="8"/>
      <c r="H23" s="18"/>
      <c r="I23" s="18"/>
      <c r="J23" s="8"/>
      <c r="K23" s="18"/>
      <c r="L23" s="8"/>
      <c r="M23" s="20"/>
      <c r="N23" s="20"/>
      <c r="O23" s="8"/>
      <c r="P23" s="21"/>
    </row>
    <row r="24" spans="1:23" x14ac:dyDescent="0.25">
      <c r="B24" s="18"/>
      <c r="C24" s="18"/>
      <c r="E24" s="18"/>
      <c r="F24" s="19"/>
      <c r="G24" s="8"/>
      <c r="H24" s="18"/>
      <c r="I24" s="18"/>
      <c r="J24" s="8"/>
      <c r="K24" s="18"/>
      <c r="L24" s="8"/>
      <c r="M24" s="20"/>
      <c r="N24" s="20"/>
      <c r="O24" s="8"/>
      <c r="P24" s="21"/>
    </row>
    <row r="25" spans="1:23" x14ac:dyDescent="0.25">
      <c r="B25" s="18"/>
      <c r="C25" s="18"/>
      <c r="E25" s="18"/>
      <c r="F25" s="19"/>
      <c r="G25" s="8"/>
      <c r="H25" s="18"/>
      <c r="I25" s="18"/>
      <c r="J25" s="8"/>
      <c r="K25" s="18"/>
      <c r="L25" s="8"/>
      <c r="M25" s="20"/>
      <c r="N25" s="20"/>
      <c r="O25" s="8"/>
      <c r="P25" s="21"/>
    </row>
    <row r="26" spans="1:23" x14ac:dyDescent="0.25">
      <c r="B26" s="18"/>
      <c r="C26" s="18"/>
      <c r="E26" s="18"/>
      <c r="F26" s="19"/>
      <c r="G26" s="8"/>
      <c r="H26" s="18"/>
      <c r="I26" s="18"/>
      <c r="J26" s="8"/>
      <c r="K26" s="18"/>
      <c r="L26" s="8"/>
      <c r="M26" s="20"/>
      <c r="N26" s="20"/>
      <c r="O26" s="8"/>
      <c r="P26" s="21"/>
    </row>
    <row r="27" spans="1:23" x14ac:dyDescent="0.25">
      <c r="A27" s="1"/>
      <c r="B27" s="18"/>
      <c r="C27" s="18"/>
      <c r="E27" s="18"/>
      <c r="F27" s="19"/>
      <c r="G27" s="8"/>
      <c r="H27" s="18"/>
      <c r="I27" s="18"/>
      <c r="J27" s="8"/>
      <c r="K27" s="18"/>
      <c r="L27" s="8"/>
      <c r="M27" s="20"/>
      <c r="N27" s="20"/>
      <c r="O27" s="8"/>
      <c r="P27" s="21"/>
    </row>
    <row r="28" spans="1:23" x14ac:dyDescent="0.25">
      <c r="B28" s="18"/>
      <c r="C28" s="18"/>
      <c r="E28" s="18"/>
      <c r="F28" s="19"/>
      <c r="G28" s="8"/>
      <c r="H28" s="18"/>
      <c r="I28" s="18"/>
      <c r="J28" s="8"/>
      <c r="K28" s="18"/>
      <c r="L28" s="8"/>
      <c r="M28" s="20"/>
      <c r="N28" s="20"/>
      <c r="O28" s="8"/>
      <c r="P28" s="21"/>
    </row>
    <row r="29" spans="1:23" x14ac:dyDescent="0.25">
      <c r="B29" s="18"/>
      <c r="C29" s="18"/>
      <c r="E29" s="18"/>
      <c r="F29" s="19"/>
      <c r="G29" s="8"/>
      <c r="H29" s="18"/>
      <c r="I29" s="18"/>
      <c r="J29" s="8"/>
      <c r="K29" s="18"/>
      <c r="L29" s="8"/>
      <c r="M29" s="20"/>
      <c r="N29" s="20"/>
      <c r="O29" s="8"/>
      <c r="P29" s="21"/>
    </row>
    <row r="30" spans="1:23" x14ac:dyDescent="0.25">
      <c r="B30" s="18"/>
      <c r="C30" s="18"/>
      <c r="E30" s="18"/>
      <c r="F30" s="19"/>
      <c r="G30" s="8"/>
      <c r="H30" s="18"/>
      <c r="I30" s="18"/>
      <c r="J30" s="8"/>
      <c r="K30" s="18"/>
      <c r="L30" s="8"/>
      <c r="M30" s="20"/>
      <c r="N30" s="20"/>
      <c r="O30" s="8"/>
      <c r="P30" s="21"/>
    </row>
    <row r="31" spans="1:23" x14ac:dyDescent="0.25">
      <c r="B31" s="18"/>
      <c r="C31" s="18"/>
      <c r="E31" s="18"/>
      <c r="F31" s="19"/>
      <c r="G31" s="8"/>
      <c r="H31" s="18"/>
      <c r="I31" s="18"/>
      <c r="J31" s="8"/>
      <c r="K31" s="18"/>
      <c r="L31" s="8"/>
      <c r="M31" s="20"/>
      <c r="N31" s="20"/>
      <c r="O31" s="8"/>
      <c r="P31" s="21"/>
    </row>
    <row r="32" spans="1:23" x14ac:dyDescent="0.25">
      <c r="B32" s="18"/>
      <c r="C32" s="18"/>
      <c r="E32" s="18"/>
      <c r="F32" s="19"/>
      <c r="G32" s="8"/>
      <c r="H32" s="18"/>
      <c r="I32" s="18"/>
      <c r="J32" s="8"/>
      <c r="K32" s="18"/>
      <c r="L32" s="8"/>
      <c r="M32" s="20"/>
      <c r="N32" s="20"/>
      <c r="O32" s="8"/>
      <c r="P32" s="21"/>
    </row>
  </sheetData>
  <mergeCells count="4">
    <mergeCell ref="B1:D1"/>
    <mergeCell ref="E1:G1"/>
    <mergeCell ref="H1:L1"/>
    <mergeCell ref="Q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2014-10-02T20:48:29Z</dcterms:created>
  <dcterms:modified xsi:type="dcterms:W3CDTF">2014-10-12T20:25:59Z</dcterms:modified>
</cp:coreProperties>
</file>