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<sst xmlns="http://schemas.openxmlformats.org/spreadsheetml/2006/main" count="44" uniqueCount="35">
  <si>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MUSIC PERFORMANCE</t>
  </si>
  <si>
    <t>VISUAL PERFORMANCE</t>
  </si>
  <si>
    <t>GENERAL EFFECT</t>
  </si>
  <si>
    <t>Individual</t>
  </si>
  <si>
    <t xml:space="preserve">   Ensemble</t>
  </si>
  <si>
    <t xml:space="preserve">     Individual</t>
  </si>
  <si>
    <t>Ensemble</t>
  </si>
  <si>
    <t xml:space="preserve">   Music</t>
  </si>
  <si>
    <t>Visual</t>
  </si>
  <si>
    <t>School</t>
  </si>
  <si>
    <t>Winds</t>
  </si>
  <si>
    <t>Perc</t>
  </si>
  <si>
    <t>Tot</t>
  </si>
  <si>
    <t>Qty</t>
  </si>
  <si>
    <t>Acc</t>
  </si>
  <si>
    <t>Mus</t>
  </si>
  <si>
    <t>AVG</t>
  </si>
  <si>
    <t>Qual</t>
  </si>
  <si>
    <t>Artis</t>
  </si>
  <si>
    <t>Rep</t>
  </si>
  <si>
    <t>Perf</t>
  </si>
  <si>
    <t>Tot*2</t>
  </si>
  <si>
    <t>Total</t>
  </si>
  <si>
    <t>Place</t>
  </si>
  <si>
    <t>1A</t>
  </si>
  <si>
    <t>Oblong</t>
  </si>
  <si>
    <t>Casey-Westfield</t>
  </si>
  <si>
    <t>Mt. Carmel</t>
  </si>
  <si>
    <t>2A</t>
  </si>
  <si>
    <t>East Richland</t>
  </si>
  <si>
    <t>Newton Community</t>
  </si>
  <si>
    <t>.</t>
  </si>
  <si>
    <t>Exb</t>
  </si>
  <si>
    <t>Robinson</t>
  </si>
  <si>
    <t>Max 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</si>
</sst>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0" fillId="0" borderId="0" xfId="20">
      <alignment/>
      <protection/>
    </xf>
    <xf numFmtId="166" fontId="0" fillId="0" borderId="0" xfId="20" applyNumberFormat="1">
      <alignment/>
      <protection/>
    </xf>
    <xf numFmtId="164" fontId="0" fillId="0" borderId="1" xfId="20" applyBorder="1" applyProtection="1">
      <alignment/>
      <protection locked="0"/>
    </xf>
    <xf numFmtId="164" fontId="1" fillId="0" borderId="0" xfId="20" applyFont="1" applyProtection="1">
      <alignment/>
      <protection locked="0"/>
    </xf>
    <xf numFmtId="166" fontId="0" fillId="0" borderId="2" xfId="20" applyNumberFormat="1" applyBorder="1" applyProtection="1">
      <alignment/>
      <protection locked="0"/>
    </xf>
    <xf numFmtId="164" fontId="2" fillId="0" borderId="0" xfId="20" applyFont="1" applyProtection="1">
      <alignment/>
      <protection locked="0"/>
    </xf>
    <xf numFmtId="164" fontId="1" fillId="0" borderId="3" xfId="20" applyFont="1" applyBorder="1" applyProtection="1">
      <alignment/>
      <protection locked="0"/>
    </xf>
    <xf numFmtId="164" fontId="2" fillId="0" borderId="4" xfId="20" applyFont="1" applyBorder="1" applyProtection="1">
      <alignment/>
      <protection locked="0"/>
    </xf>
    <xf numFmtId="164" fontId="1" fillId="0" borderId="4" xfId="20" applyFont="1" applyBorder="1" applyProtection="1">
      <alignment/>
      <protection locked="0"/>
    </xf>
    <xf numFmtId="164" fontId="3" fillId="0" borderId="3" xfId="20" applyFont="1" applyBorder="1" applyProtection="1">
      <alignment/>
      <protection locked="0"/>
    </xf>
    <xf numFmtId="166" fontId="1" fillId="0" borderId="3" xfId="20" applyNumberFormat="1" applyFont="1" applyBorder="1" applyProtection="1">
      <alignment/>
      <protection locked="0"/>
    </xf>
    <xf numFmtId="164" fontId="4" fillId="0" borderId="0" xfId="20" applyFont="1" applyProtection="1">
      <alignment/>
      <protection locked="0"/>
    </xf>
    <xf numFmtId="164" fontId="1" fillId="0" borderId="1" xfId="20" applyFont="1" applyBorder="1" applyProtection="1">
      <alignment/>
      <protection locked="0"/>
    </xf>
    <xf numFmtId="164" fontId="5" fillId="0" borderId="1" xfId="20" applyFont="1" applyBorder="1" applyProtection="1">
      <alignment/>
      <protection locked="0"/>
    </xf>
    <xf numFmtId="166" fontId="0" fillId="0" borderId="1" xfId="20" applyNumberFormat="1" applyBorder="1" applyProtection="1">
      <alignment/>
      <protection locked="0"/>
    </xf>
    <xf numFmtId="164" fontId="6" fillId="0" borderId="1" xfId="20" applyFont="1" applyBorder="1" applyProtection="1">
      <alignment/>
      <protection locked="0"/>
    </xf>
    <xf numFmtId="164" fontId="7" fillId="0" borderId="1" xfId="20" applyFont="1" applyBorder="1" applyProtection="1">
      <alignment/>
      <protection locked="0"/>
    </xf>
    <xf numFmtId="164" fontId="0" fillId="0" borderId="0" xfId="20" applyProtection="1">
      <alignment/>
      <protection/>
    </xf>
    <xf numFmtId="164" fontId="8" fillId="0" borderId="1" xfId="20" applyFont="1" applyBorder="1" applyProtection="1">
      <alignment/>
      <protection locked="0"/>
    </xf>
    <xf numFmtId="164" fontId="0" fillId="0" borderId="4" xfId="20" applyBorder="1" applyProtection="1">
      <alignment/>
      <protection locked="0"/>
    </xf>
    <xf numFmtId="164" fontId="5" fillId="0" borderId="4" xfId="20" applyFont="1" applyBorder="1" applyProtection="1">
      <alignment/>
      <protection locked="0"/>
    </xf>
    <xf numFmtId="166" fontId="0" fillId="0" borderId="4" xfId="20" applyNumberFormat="1" applyBorder="1" applyProtection="1">
      <alignment/>
      <protection locked="0"/>
    </xf>
    <xf numFmtId="164" fontId="0" fillId="0" borderId="5" xfId="20" applyBorder="1" applyProtection="1">
      <alignment/>
      <protection locked="0"/>
    </xf>
    <xf numFmtId="166" fontId="0" fillId="0" borderId="5" xfId="20" applyNumberFormat="1" applyBorder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14.00390625" style="1" customWidth="1"/>
    <col min="2" max="2" width="2.57421875" style="1" customWidth="1"/>
    <col min="3" max="8" width="4.00390625" style="1" customWidth="1"/>
    <col min="9" max="9" width="5.00390625" style="1" customWidth="1"/>
    <col min="10" max="10" width="4.8515625" style="1" customWidth="1"/>
    <col min="11" max="12" width="4.00390625" style="1" customWidth="1"/>
    <col min="13" max="13" width="5.00390625" style="1" customWidth="1"/>
    <col min="14" max="15" width="4.00390625" style="1" customWidth="1"/>
    <col min="16" max="17" width="5.00390625" style="1" customWidth="1"/>
    <col min="18" max="19" width="4.00390625" style="1" customWidth="1"/>
    <col min="20" max="21" width="5.00390625" style="1" customWidth="1"/>
    <col min="22" max="23" width="4.00390625" style="1" customWidth="1"/>
    <col min="24" max="24" width="5.00390625" style="1" customWidth="1"/>
    <col min="25" max="25" width="7.28125" style="2" customWidth="1"/>
    <col min="26" max="16384" width="8.7109375" style="1" customWidth="1"/>
  </cols>
  <sheetData>
    <row r="1" spans="1:25" ht="12.75">
      <c r="A1" s="3"/>
      <c r="D1" s="4" t="s">
        <v>0</v>
      </c>
      <c r="J1" s="3"/>
      <c r="L1" s="4" t="s">
        <v>1</v>
      </c>
      <c r="Q1" s="3"/>
      <c r="T1" s="4" t="s">
        <v>2</v>
      </c>
      <c r="X1" s="3"/>
      <c r="Y1" s="5"/>
    </row>
    <row r="2" spans="1:25" ht="12.75">
      <c r="A2" s="3"/>
      <c r="C2" s="6" t="s">
        <v>3</v>
      </c>
      <c r="E2" s="3"/>
      <c r="G2" s="6" t="s">
        <v>4</v>
      </c>
      <c r="J2" s="3"/>
      <c r="K2" s="6" t="s">
        <v>5</v>
      </c>
      <c r="M2" s="3"/>
      <c r="O2" s="6" t="s">
        <v>6</v>
      </c>
      <c r="Q2" s="3"/>
      <c r="S2" s="6" t="s">
        <v>7</v>
      </c>
      <c r="U2" s="3"/>
      <c r="W2" s="6" t="s">
        <v>8</v>
      </c>
      <c r="X2" s="3"/>
      <c r="Y2" s="5"/>
    </row>
    <row r="3" spans="1:26" ht="12.75">
      <c r="A3" s="7" t="s">
        <v>9</v>
      </c>
      <c r="B3" s="8"/>
      <c r="C3" s="8" t="s">
        <v>10</v>
      </c>
      <c r="D3" s="8" t="s">
        <v>11</v>
      </c>
      <c r="E3" s="7" t="s">
        <v>12</v>
      </c>
      <c r="F3" s="8" t="s">
        <v>13</v>
      </c>
      <c r="G3" s="8" t="s">
        <v>14</v>
      </c>
      <c r="H3" s="8" t="s">
        <v>15</v>
      </c>
      <c r="I3" s="9" t="s">
        <v>12</v>
      </c>
      <c r="J3" s="10" t="s">
        <v>16</v>
      </c>
      <c r="K3" s="8" t="s">
        <v>14</v>
      </c>
      <c r="L3" s="8" t="s">
        <v>17</v>
      </c>
      <c r="M3" s="7" t="s">
        <v>12</v>
      </c>
      <c r="N3" s="8"/>
      <c r="O3" s="8" t="s">
        <v>18</v>
      </c>
      <c r="P3" s="9" t="s">
        <v>12</v>
      </c>
      <c r="Q3" s="10" t="s">
        <v>16</v>
      </c>
      <c r="R3" s="8" t="s">
        <v>19</v>
      </c>
      <c r="S3" s="8" t="s">
        <v>20</v>
      </c>
      <c r="T3" s="9" t="s">
        <v>12</v>
      </c>
      <c r="U3" s="10" t="s">
        <v>21</v>
      </c>
      <c r="V3" s="8" t="s">
        <v>19</v>
      </c>
      <c r="W3" s="8" t="s">
        <v>20</v>
      </c>
      <c r="X3" s="10" t="s">
        <v>12</v>
      </c>
      <c r="Y3" s="11" t="s">
        <v>22</v>
      </c>
      <c r="Z3" s="12" t="s">
        <v>23</v>
      </c>
    </row>
    <row r="4" spans="1:25" ht="12.75">
      <c r="A4" s="13" t="s">
        <v>24</v>
      </c>
      <c r="E4" s="3"/>
      <c r="J4" s="14"/>
      <c r="M4" s="3"/>
      <c r="Q4" s="14"/>
      <c r="U4" s="14"/>
      <c r="X4" s="14"/>
      <c r="Y4" s="15"/>
    </row>
    <row r="5" spans="1:26" ht="12.75">
      <c r="A5" s="16" t="s">
        <v>25</v>
      </c>
      <c r="C5" s="1">
        <v>45</v>
      </c>
      <c r="D5" s="1">
        <v>67</v>
      </c>
      <c r="E5" s="3">
        <f>SUM(B5,C5,D5)</f>
        <v>112</v>
      </c>
      <c r="F5" s="1">
        <v>35</v>
      </c>
      <c r="G5" s="1">
        <v>41</v>
      </c>
      <c r="H5" s="1">
        <v>26</v>
      </c>
      <c r="I5" s="1">
        <f>SUM(F5,G5,H5)</f>
        <v>102</v>
      </c>
      <c r="J5" s="14">
        <f>AVERAGE(E5,I5)</f>
        <v>107</v>
      </c>
      <c r="K5" s="1">
        <v>35</v>
      </c>
      <c r="L5" s="1">
        <v>34</v>
      </c>
      <c r="M5" s="3">
        <f>SUM(K5,L5)</f>
        <v>69</v>
      </c>
      <c r="O5" s="1">
        <v>24</v>
      </c>
      <c r="P5" s="1">
        <f>SUM(N5,O5)</f>
        <v>24</v>
      </c>
      <c r="Q5" s="14">
        <f>AVERAGE(M5,P5)</f>
        <v>46.5</v>
      </c>
      <c r="R5" s="1">
        <v>68</v>
      </c>
      <c r="S5" s="1">
        <v>55</v>
      </c>
      <c r="T5" s="1">
        <f>SUM(R5,S5)</f>
        <v>123</v>
      </c>
      <c r="U5" s="14">
        <f>T5*2</f>
        <v>246</v>
      </c>
      <c r="V5" s="1">
        <v>57</v>
      </c>
      <c r="W5" s="1">
        <v>50</v>
      </c>
      <c r="X5" s="14">
        <f>SUM(V5,W5)</f>
        <v>107</v>
      </c>
      <c r="Y5" s="15">
        <f>SUM(J5,Q5,U5,X5)/10</f>
        <v>50.65</v>
      </c>
      <c r="Z5" s="1">
        <v>3</v>
      </c>
    </row>
    <row r="6" spans="1:26" ht="12.75">
      <c r="A6" s="16" t="s">
        <v>26</v>
      </c>
      <c r="C6" s="1">
        <v>52</v>
      </c>
      <c r="D6" s="1">
        <v>57</v>
      </c>
      <c r="E6" s="3">
        <f>SUM(B6,C6,D6)</f>
        <v>109</v>
      </c>
      <c r="F6" s="1">
        <v>42</v>
      </c>
      <c r="G6" s="1">
        <v>48</v>
      </c>
      <c r="H6" s="1">
        <v>32</v>
      </c>
      <c r="I6" s="1">
        <f>SUM(F6,G6,H6)</f>
        <v>122</v>
      </c>
      <c r="J6" s="14">
        <f>AVERAGE(E6,I6)</f>
        <v>115.5</v>
      </c>
      <c r="K6" s="1">
        <v>45</v>
      </c>
      <c r="L6" s="1">
        <v>46</v>
      </c>
      <c r="M6" s="3">
        <f>SUM(K6,L6)</f>
        <v>91</v>
      </c>
      <c r="O6" s="1">
        <v>29</v>
      </c>
      <c r="P6" s="1">
        <f>SUM(N6,O6)</f>
        <v>29</v>
      </c>
      <c r="Q6" s="14">
        <f>AVERAGE(M6,P6)</f>
        <v>60</v>
      </c>
      <c r="R6" s="1">
        <v>73</v>
      </c>
      <c r="S6" s="1">
        <v>66</v>
      </c>
      <c r="T6" s="1">
        <f>SUM(R6,S6)</f>
        <v>139</v>
      </c>
      <c r="U6" s="14">
        <f>T6*2</f>
        <v>278</v>
      </c>
      <c r="V6" s="1">
        <v>61</v>
      </c>
      <c r="W6" s="1">
        <v>58</v>
      </c>
      <c r="X6" s="14">
        <f>SUM(V6,W6)</f>
        <v>119</v>
      </c>
      <c r="Y6" s="15">
        <f>SUM(J6,Q6,U6,X6)/10</f>
        <v>57.25</v>
      </c>
      <c r="Z6" s="1">
        <v>2</v>
      </c>
    </row>
    <row r="7" spans="1:26" ht="12.75">
      <c r="A7" s="17" t="s">
        <v>27</v>
      </c>
      <c r="C7" s="1">
        <v>50</v>
      </c>
      <c r="D7" s="1">
        <v>80</v>
      </c>
      <c r="E7" s="3">
        <f>SUM(B7,C7,D7)</f>
        <v>130</v>
      </c>
      <c r="F7" s="1">
        <v>40</v>
      </c>
      <c r="G7" s="1">
        <v>44</v>
      </c>
      <c r="H7" s="1">
        <v>29</v>
      </c>
      <c r="I7" s="1">
        <f>SUM(F7,G7,H7)</f>
        <v>113</v>
      </c>
      <c r="J7" s="14">
        <f>AVERAGE(E7,I7)</f>
        <v>121.5</v>
      </c>
      <c r="K7" s="1">
        <v>47</v>
      </c>
      <c r="L7" s="1">
        <v>49</v>
      </c>
      <c r="M7" s="3">
        <f>SUM(K7,L7)</f>
        <v>96</v>
      </c>
      <c r="O7" s="1">
        <v>31</v>
      </c>
      <c r="P7" s="18">
        <f>SUM(N7,O7)</f>
        <v>31</v>
      </c>
      <c r="Q7" s="14">
        <f>AVERAGE(M7,P7)</f>
        <v>63.5</v>
      </c>
      <c r="R7" s="1">
        <v>83</v>
      </c>
      <c r="S7" s="1">
        <v>79</v>
      </c>
      <c r="T7" s="1">
        <f>SUM(R7,S7)</f>
        <v>162</v>
      </c>
      <c r="U7" s="14">
        <f>T7*2</f>
        <v>324</v>
      </c>
      <c r="V7" s="1">
        <v>70</v>
      </c>
      <c r="W7" s="1">
        <v>64</v>
      </c>
      <c r="X7" s="14">
        <f>SUM(V7,W7)</f>
        <v>134</v>
      </c>
      <c r="Y7" s="15">
        <f>SUM(J7,Q7,U7,X7)/10</f>
        <v>64.3</v>
      </c>
      <c r="Z7" s="1">
        <v>1</v>
      </c>
    </row>
    <row r="8" spans="1:25" ht="12.75">
      <c r="A8" s="13"/>
      <c r="E8" s="3"/>
      <c r="J8" s="14"/>
      <c r="M8" s="3"/>
      <c r="Q8" s="14"/>
      <c r="U8" s="14"/>
      <c r="X8" s="14"/>
      <c r="Y8" s="15"/>
    </row>
    <row r="9" spans="1:25" ht="12.75">
      <c r="A9" s="13" t="s">
        <v>28</v>
      </c>
      <c r="E9" s="3"/>
      <c r="J9" s="14"/>
      <c r="M9" s="3"/>
      <c r="Q9" s="14"/>
      <c r="U9" s="14"/>
      <c r="X9" s="14"/>
      <c r="Y9" s="15"/>
    </row>
    <row r="10" spans="1:26" ht="12.75">
      <c r="A10" s="16" t="s">
        <v>29</v>
      </c>
      <c r="C10" s="1">
        <v>47</v>
      </c>
      <c r="D10" s="1">
        <v>85</v>
      </c>
      <c r="E10" s="3">
        <f>SUM(B10,C10,D10)</f>
        <v>132</v>
      </c>
      <c r="F10" s="1">
        <v>38</v>
      </c>
      <c r="G10" s="1">
        <v>42</v>
      </c>
      <c r="H10" s="1">
        <v>27</v>
      </c>
      <c r="I10" s="1">
        <f>SUM(F10,G10,H10)</f>
        <v>107</v>
      </c>
      <c r="J10" s="14">
        <f>AVERAGE(E10,I10)</f>
        <v>119.5</v>
      </c>
      <c r="K10" s="1">
        <v>46</v>
      </c>
      <c r="L10" s="1">
        <v>45</v>
      </c>
      <c r="M10" s="3">
        <f>SUM(K10,L10)</f>
        <v>91</v>
      </c>
      <c r="O10" s="1">
        <v>32</v>
      </c>
      <c r="P10" s="1">
        <f>SUM(N10,O10)</f>
        <v>32</v>
      </c>
      <c r="Q10" s="14">
        <f>AVERAGE(M10,P10)</f>
        <v>61.5</v>
      </c>
      <c r="R10" s="1">
        <v>76</v>
      </c>
      <c r="S10" s="1">
        <v>65</v>
      </c>
      <c r="T10" s="1">
        <f>SUM(R10,S10)</f>
        <v>141</v>
      </c>
      <c r="U10" s="14">
        <f>T10*2</f>
        <v>282</v>
      </c>
      <c r="V10" s="1">
        <v>63</v>
      </c>
      <c r="W10" s="1">
        <v>59</v>
      </c>
      <c r="X10" s="14">
        <f>SUM(V10,W10)</f>
        <v>122</v>
      </c>
      <c r="Y10" s="15">
        <f>SUM(J10,Q10,U10,X10)/10</f>
        <v>58.5</v>
      </c>
      <c r="Z10" s="1">
        <v>2</v>
      </c>
    </row>
    <row r="11" spans="1:27" ht="12.75">
      <c r="A11" s="16" t="s">
        <v>30</v>
      </c>
      <c r="C11" s="1">
        <v>70</v>
      </c>
      <c r="D11" s="1">
        <v>89</v>
      </c>
      <c r="E11" s="3">
        <f>SUM(B11,C11,D11)</f>
        <v>159</v>
      </c>
      <c r="F11" s="1">
        <v>50</v>
      </c>
      <c r="G11" s="1">
        <v>52</v>
      </c>
      <c r="H11" s="1">
        <v>35</v>
      </c>
      <c r="I11" s="1">
        <f>SUM(F11,G11,H11)</f>
        <v>137</v>
      </c>
      <c r="J11" s="14">
        <f>AVERAGE(E11,I11)</f>
        <v>148</v>
      </c>
      <c r="K11" s="1">
        <v>54</v>
      </c>
      <c r="L11" s="1">
        <v>55</v>
      </c>
      <c r="M11" s="3">
        <f>SUM(K11,L11)</f>
        <v>109</v>
      </c>
      <c r="O11" s="1">
        <v>37</v>
      </c>
      <c r="P11" s="1">
        <f>SUM(N11,O11)</f>
        <v>37</v>
      </c>
      <c r="Q11" s="14">
        <f>AVERAGE(M11,P11)</f>
        <v>73</v>
      </c>
      <c r="R11" s="1">
        <v>90</v>
      </c>
      <c r="S11" s="1">
        <v>86</v>
      </c>
      <c r="T11" s="1">
        <f>SUM(R11,S11)</f>
        <v>176</v>
      </c>
      <c r="U11" s="14">
        <f>T11*2</f>
        <v>352</v>
      </c>
      <c r="V11" s="1">
        <v>73</v>
      </c>
      <c r="W11" s="1">
        <v>69</v>
      </c>
      <c r="X11" s="14">
        <f>SUM(V11,W11)</f>
        <v>142</v>
      </c>
      <c r="Y11" s="15">
        <f>SUM(J11,Q11,U11,X11)/10</f>
        <v>71.5</v>
      </c>
      <c r="Z11" s="1">
        <v>1</v>
      </c>
      <c r="AA11" s="1" t="s">
        <v>31</v>
      </c>
    </row>
    <row r="12" spans="1:25" ht="12.75">
      <c r="A12" s="19"/>
      <c r="E12" s="3"/>
      <c r="J12" s="14"/>
      <c r="M12" s="3"/>
      <c r="Q12" s="14"/>
      <c r="U12" s="14"/>
      <c r="X12" s="14"/>
      <c r="Y12" s="15"/>
    </row>
    <row r="13" spans="1:25" ht="12.75">
      <c r="A13" s="13" t="s">
        <v>32</v>
      </c>
      <c r="E13" s="3"/>
      <c r="J13" s="14"/>
      <c r="M13" s="3"/>
      <c r="Q13" s="14"/>
      <c r="U13" s="14"/>
      <c r="X13" s="14"/>
      <c r="Y13" s="15"/>
    </row>
    <row r="14" spans="1:25" ht="12.75">
      <c r="A14" s="16" t="s">
        <v>33</v>
      </c>
      <c r="E14" s="3">
        <f>SUM(B14,C14,D14)</f>
        <v>0</v>
      </c>
      <c r="I14" s="1">
        <f>SUM(F14,G14,H14)</f>
        <v>0</v>
      </c>
      <c r="J14" s="14">
        <f>AVERAGE(E14,I14)</f>
        <v>0</v>
      </c>
      <c r="M14" s="3">
        <f>SUM(K14,L14)</f>
        <v>0</v>
      </c>
      <c r="P14" s="1">
        <f>SUM(N14,O14)</f>
        <v>0</v>
      </c>
      <c r="Q14" s="14">
        <f>AVERAGE(M14,P14)</f>
        <v>0</v>
      </c>
      <c r="T14" s="1">
        <f>SUM(R14,S14)</f>
        <v>0</v>
      </c>
      <c r="U14" s="14">
        <f>T14*2</f>
        <v>0</v>
      </c>
      <c r="X14" s="14">
        <f>SUM(V14,W14)</f>
        <v>0</v>
      </c>
      <c r="Y14" s="15">
        <f>SUM(J14,Q14,U14,X14)/10</f>
        <v>0</v>
      </c>
    </row>
    <row r="15" spans="1:25" ht="12.75">
      <c r="A15" s="20"/>
      <c r="B15" s="20"/>
      <c r="C15" s="20"/>
      <c r="D15" s="20"/>
      <c r="E15" s="20"/>
      <c r="F15" s="20"/>
      <c r="G15" s="20"/>
      <c r="H15" s="20"/>
      <c r="I15" s="20"/>
      <c r="J15" s="21"/>
      <c r="K15" s="20"/>
      <c r="L15" s="20"/>
      <c r="M15" s="20"/>
      <c r="N15" s="20"/>
      <c r="O15" s="20"/>
      <c r="P15" s="20"/>
      <c r="Q15" s="21"/>
      <c r="R15" s="20"/>
      <c r="S15" s="20"/>
      <c r="T15" s="20"/>
      <c r="U15" s="21"/>
      <c r="V15" s="20"/>
      <c r="W15" s="20"/>
      <c r="X15" s="21"/>
      <c r="Y15" s="22"/>
    </row>
    <row r="16" spans="1:25" ht="12.75">
      <c r="A16" s="13" t="s">
        <v>34</v>
      </c>
      <c r="B16" s="8">
        <v>75</v>
      </c>
      <c r="C16" s="8">
        <v>75</v>
      </c>
      <c r="D16" s="8">
        <v>50</v>
      </c>
      <c r="E16" s="7">
        <v>200</v>
      </c>
      <c r="F16" s="8">
        <v>75</v>
      </c>
      <c r="G16" s="8">
        <v>75</v>
      </c>
      <c r="H16" s="8">
        <v>50</v>
      </c>
      <c r="I16" s="9">
        <v>200</v>
      </c>
      <c r="J16" s="10">
        <v>200</v>
      </c>
      <c r="K16" s="8">
        <v>75</v>
      </c>
      <c r="L16" s="8">
        <v>75</v>
      </c>
      <c r="M16" s="7">
        <v>200</v>
      </c>
      <c r="N16" s="8"/>
      <c r="O16" s="8">
        <v>50</v>
      </c>
      <c r="P16" s="9">
        <v>200</v>
      </c>
      <c r="Q16" s="10">
        <v>200</v>
      </c>
      <c r="R16" s="8">
        <v>100</v>
      </c>
      <c r="S16" s="8">
        <v>100</v>
      </c>
      <c r="T16" s="9">
        <v>200</v>
      </c>
      <c r="U16" s="10">
        <v>400</v>
      </c>
      <c r="V16" s="8">
        <v>100</v>
      </c>
      <c r="W16" s="8">
        <v>100</v>
      </c>
      <c r="X16" s="10">
        <v>200</v>
      </c>
      <c r="Y16" s="11"/>
    </row>
    <row r="17" spans="1:25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2012-10-04T01:17:14Z</dcterms:modified>
  <cp:category/>
  <cp:version/>
  <cp:contentType/>
  <cp:contentStatus/>
</cp:coreProperties>
</file>